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etup plan" sheetId="2" state="visible" r:id="rId4"/>
    <sheet name="Payer criteria" sheetId="3" state="visible" r:id="rId5"/>
    <sheet name="Renewal tracker" sheetId="4" state="visible" r:id="rId6"/>
    <sheet name="Task owners" sheetId="5" state="visible" r:id="rId7"/>
    <sheet name="Starter templat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<sst xmlns="http://schemas.openxmlformats.org/spreadsheetml/2006/main" count="173" uniqueCount="146">
  <si>
    <t xml:space="preserve">PA-Ready Practice Workbook</t>
  </si>
  <si>
    <t xml:space="preserve">Companion to "Build a PA-Ready Practice" on danatech (ADCES Diabetes Technology Committee). DRAFT for committee review. For educational use; adapt to your organization's policies.</t>
  </si>
  <si>
    <t xml:space="preserve">WHAT IS IN THIS WORKBOOK</t>
  </si>
  <si>
    <t xml:space="preserve">Setup plan</t>
  </si>
  <si>
    <t xml:space="preserve">The four areas to set up, with steps, owners, target dates and a "set up when" check for each.</t>
  </si>
  <si>
    <t xml:space="preserve">Payer criteria</t>
  </si>
  <si>
    <t xml:space="preserve">One current reference for the payers, plans and technologies you see most. "Next review" fills in 12 months after "Last verified."</t>
  </si>
  <si>
    <t xml:space="preserve">Renewal tracker</t>
  </si>
  <si>
    <t xml:space="preserve">Authorization end dates and continued-coverage requirements, tracked separately, with days remaining.</t>
  </si>
  <si>
    <t xml:space="preserve">Task owners</t>
  </si>
  <si>
    <t xml:space="preserve">Who does each PA task, who backs them up and what "done" looks like before a handoff.</t>
  </si>
  <si>
    <t xml:space="preserve">Starter templates</t>
  </si>
  <si>
    <t xml:space="preserve">DRAFTS pending committee review: a CGM smart phrase, a letter of medical necessity shell and an AI prompt for adapting the smart phrase. Adapt to your EHR and have prescribers approve before use.</t>
  </si>
  <si>
    <t xml:space="preserve">HOW TO FILL IT IN</t>
  </si>
  <si>
    <t xml:space="preserve">Light yellow cells</t>
  </si>
  <si>
    <t xml:space="preserve">Type here.</t>
  </si>
  <si>
    <t xml:space="preserve">Light grey cells</t>
  </si>
  <si>
    <t xml:space="preserve">Formulas. They calculate on their own; do not type over them.</t>
  </si>
  <si>
    <t xml:space="preserve">EXAMPLE rows</t>
  </si>
  <si>
    <t xml:space="preserve">Show the expected format. The payer and policy in them are fictional. Overwrite or delete them.</t>
  </si>
  <si>
    <t xml:space="preserve">BEFORE YOU USE IT</t>
  </si>
  <si>
    <t xml:space="preserve">Continued coverage</t>
  </si>
  <si>
    <t xml:space="preserve">Authorization end dates are not the only deadline. Some payers require ongoing documentation. Example: under Medicare's CGM coverage rules, continued coverage requires the treating practitioner to conduct an in-person or Medicare-approved telehealth visit every 6 months. Source: CMS, Medicare Provider Compliance Tips, Glucose Monitoring Supplies (cms.gov). Verify the rules for the person's plan.</t>
  </si>
  <si>
    <t xml:space="preserve">Patient information</t>
  </si>
  <si>
    <t xml:space="preserve">The Renewal tracker holds patient identifiers. Store this file only in a secure, organization-approved location, or keep renewal tracking in your EHR instead (for example a workqueue or task list).</t>
  </si>
  <si>
    <t xml:space="preserve">Always verify the payer's current policy before each submission. This workbook is a reference, not a substitute.</t>
  </si>
  <si>
    <t xml:space="preserve">Setup plan: four areas</t>
  </si>
  <si>
    <t xml:space="preserve">Assign an owner and a target date for each step. Mark Status as you go.</t>
  </si>
  <si>
    <t xml:space="preserve">Area</t>
  </si>
  <si>
    <t xml:space="preserve">Set up step</t>
  </si>
  <si>
    <t xml:space="preserve">Owner</t>
  </si>
  <si>
    <t xml:space="preserve">Target date</t>
  </si>
  <si>
    <t xml:space="preserve">Status</t>
  </si>
  <si>
    <t xml:space="preserve">You're set up when</t>
  </si>
  <si>
    <t xml:space="preserve">Payer criteria sheet</t>
  </si>
  <si>
    <t xml:space="preserve">Name a maintainer and a backup for the sheet</t>
  </si>
  <si>
    <t xml:space="preserve">Not started</t>
  </si>
  <si>
    <t xml:space="preserve">You know where to find current coverage policies for your common payers and plans, and you have a process for verifying requirements before submission.</t>
  </si>
  <si>
    <t xml:space="preserve">Record each policy's source, effective date and submission channel (Payer criteria tab)</t>
  </si>
  <si>
    <t xml:space="preserve">Set a yearly review, plus a trigger for when criteria changes are communicated</t>
  </si>
  <si>
    <t xml:space="preserve">Documentation templates</t>
  </si>
  <si>
    <t xml:space="preserve">Build a smart phrase that captures checklist elements during routine care (Starter templates tab)</t>
  </si>
  <si>
    <t xml:space="preserve">Routine documentation captures information commonly needed to support technology requests, and you have reusable PA documentation templates where appropriate.</t>
  </si>
  <si>
    <t xml:space="preserve">Create a letter of medical necessity shell that adapts by technology type</t>
  </si>
  <si>
    <t xml:space="preserve">Have prescribers approve the templates and store them in the EHR</t>
  </si>
  <si>
    <t xml:space="preserve">Renewal tracking</t>
  </si>
  <si>
    <t xml:space="preserve">Assign an owner and a backup for renewal tracking</t>
  </si>
  <si>
    <t xml:space="preserve">You use a secure system to track PA status and follow-up, and you have a process for identifying upcoming authorization or continued-coverage requirements.</t>
  </si>
  <si>
    <t xml:space="preserve">Choose a secure, organization-approved tracking system (EHR workqueue or task list, or the Renewal tracker tab)</t>
  </si>
  <si>
    <t xml:space="preserve">Set reminders that reach the owner, for example 60 and 30 days before expiration</t>
  </si>
  <si>
    <t xml:space="preserve">Track continued-coverage requirements separately from authorization end dates</t>
  </si>
  <si>
    <t xml:space="preserve">Roles and handoffs</t>
  </si>
  <si>
    <t xml:space="preserve">Name a primary owner and a backup for each task (Task owners tab)</t>
  </si>
  <si>
    <t xml:space="preserve">PA responsibilities and handoffs are clearly assigned, and team members know where to find the PA tools and resources they need.</t>
  </si>
  <si>
    <t xml:space="preserve">Finish clinical review and signatures before submission</t>
  </si>
  <si>
    <t xml:space="preserve">Keep an owner and a next-action date on every open request</t>
  </si>
  <si>
    <t xml:space="preserve">Steps done</t>
  </si>
  <si>
    <t xml:space="preserve">One row per payer, plan and technology. Always verify the current policy before each submission. "Next review" is set 12 months after "Last verified"; review sooner when criteria change.</t>
  </si>
  <si>
    <t xml:space="preserve">Payer / plan</t>
  </si>
  <si>
    <t xml:space="preserve">Plan type</t>
  </si>
  <si>
    <t xml:space="preserve">Technology</t>
  </si>
  <si>
    <t xml:space="preserve">Benefit / pathway</t>
  </si>
  <si>
    <t xml:space="preserve">Policy name or number</t>
  </si>
  <si>
    <t xml:space="preserve">Where to find the policy</t>
  </si>
  <si>
    <t xml:space="preserve">Effective or version date</t>
  </si>
  <si>
    <t xml:space="preserve">Key requirements</t>
  </si>
  <si>
    <t xml:space="preserve">Submission channel</t>
  </si>
  <si>
    <t xml:space="preserve">Maintainer</t>
  </si>
  <si>
    <t xml:space="preserve">Last verified</t>
  </si>
  <si>
    <t xml:space="preserve">Next review</t>
  </si>
  <si>
    <t xml:space="preserve">Notes</t>
  </si>
  <si>
    <t xml:space="preserve">Example Health Plan (fictional)</t>
  </si>
  <si>
    <t xml:space="preserve">Commercial</t>
  </si>
  <si>
    <t xml:space="preserve">CGM</t>
  </si>
  <si>
    <t xml:space="preserve">Pharmacy</t>
  </si>
  <si>
    <t xml:space="preserve">EXAMPLE-CGM-01</t>
  </si>
  <si>
    <t xml:space="preserve">Provider portal &gt; Medical policies &gt; Diabetes</t>
  </si>
  <si>
    <t xml:space="preserve">EXAMPLE ONLY, not a real policy. Insulin use or documented hypoglycemia; A1c within 6 months; education documented</t>
  </si>
  <si>
    <t xml:space="preserve">Portal</t>
  </si>
  <si>
    <t xml:space="preserve">[Name]</t>
  </si>
  <si>
    <t xml:space="preserve">Next review turns amber within 60 days and red once it has passed.</t>
  </si>
  <si>
    <t xml:space="preserve">Renewal and continued-coverage tracker</t>
  </si>
  <si>
    <t xml:space="preserve">Contains patient information. Store this file only in a secure, organization-approved location, or track renewals in your EHR instead.</t>
  </si>
  <si>
    <t xml:space="preserve">Days columns turn amber at 60 days or fewer and red at 30 days or fewer. Track continued-coverage requirements separately from the authorization end date.</t>
  </si>
  <si>
    <t xml:space="preserve">Patient identifier</t>
  </si>
  <si>
    <t xml:space="preserve">Authorization start</t>
  </si>
  <si>
    <t xml:space="preserve">Authorization end</t>
  </si>
  <si>
    <t xml:space="preserve">Days to end</t>
  </si>
  <si>
    <t xml:space="preserve">Continued-coverage requirement</t>
  </si>
  <si>
    <t xml:space="preserve">Requirement due</t>
  </si>
  <si>
    <t xml:space="preserve">Days to requirement</t>
  </si>
  <si>
    <t xml:space="preserve">Backup</t>
  </si>
  <si>
    <t xml:space="preserve">Next action</t>
  </si>
  <si>
    <t xml:space="preserve">EXAMPLE-001</t>
  </si>
  <si>
    <t xml:space="preserve">Follow-up visit documenting continued use and benefit</t>
  </si>
  <si>
    <t xml:space="preserve">Schedule follow-up visit by Feb 1</t>
  </si>
  <si>
    <t xml:space="preserve">Task owners and handoffs</t>
  </si>
  <si>
    <t xml:space="preserve">Name a primary owner and a backup for each task. Match tasks to the right person rather than defaulting to the prescriber or DCES; one person may cover several roles in a small practice.</t>
  </si>
  <si>
    <t xml:space="preserve">Task</t>
  </si>
  <si>
    <t xml:space="preserve">Typical role</t>
  </si>
  <si>
    <t xml:space="preserve">Primary owner</t>
  </si>
  <si>
    <t xml:space="preserve">Hands off to</t>
  </si>
  <si>
    <t xml:space="preserve">Done when</t>
  </si>
  <si>
    <t xml:space="preserve">Start the PA checklist and confirm insurance and coverage information</t>
  </si>
  <si>
    <t xml:space="preserve">Medical assistant or care coordinator</t>
  </si>
  <si>
    <t xml:space="preserve">Coverage and pathway confirmed</t>
  </si>
  <si>
    <t xml:space="preserve">Gather supporting documentation</t>
  </si>
  <si>
    <t xml:space="preserve">All checklist items ready or marked missing</t>
  </si>
  <si>
    <t xml:space="preserve">Document the clinical picture and draft the narrative or LMN</t>
  </si>
  <si>
    <t xml:space="preserve">DCES or clinical team member, within role and organizational policy</t>
  </si>
  <si>
    <t xml:space="preserve">Draft ready for prescriber review</t>
  </si>
  <si>
    <t xml:space="preserve">Review and sign required documentation or attestations</t>
  </si>
  <si>
    <t xml:space="preserve">Prescriber (NP, PA, MD, DO)</t>
  </si>
  <si>
    <t xml:space="preserve">Signed and ready to submit</t>
  </si>
  <si>
    <t xml:space="preserve">Submit and track the request</t>
  </si>
  <si>
    <t xml:space="preserve">Submitted; reference number and follow-up date recorded</t>
  </si>
  <si>
    <t xml:space="preserve">Prepare supporting information for peer-to-peer review</t>
  </si>
  <si>
    <t xml:space="preserve">DCES or clinical team member</t>
  </si>
  <si>
    <t xml:space="preserve">Briefing ready for the prescriber</t>
  </si>
  <si>
    <t xml:space="preserve">Participate in peer-to-peer review</t>
  </si>
  <si>
    <t xml:space="preserve">Prescriber</t>
  </si>
  <si>
    <t xml:space="preserve">Review completed and outcome logged</t>
  </si>
  <si>
    <t xml:space="preserve">Maintain payer and plan reference resources</t>
  </si>
  <si>
    <t xml:space="preserve">Clinic administrator or PA lead</t>
  </si>
  <si>
    <t xml:space="preserve">Payer criteria sheet current; next review dates set</t>
  </si>
  <si>
    <t xml:space="preserve">Oversee authorization and continued-coverage tracking</t>
  </si>
  <si>
    <t xml:space="preserve">Every open authorization has an owner and a reminder</t>
  </si>
  <si>
    <t xml:space="preserve">Identify recurring denial or workflow patterns</t>
  </si>
  <si>
    <t xml:space="preserve">Patterns reviewed and shared with the team</t>
  </si>
  <si>
    <t xml:space="preserve">Review aggregate approval and denial trends by payer or technology</t>
  </si>
  <si>
    <t xml:space="preserve">Population health or quality leader</t>
  </si>
  <si>
    <t xml:space="preserve">Systemic barriers flagged for quality improvement</t>
  </si>
  <si>
    <t xml:space="preserve">Roles vary with practice staffing, scope of practice, organizational policy, payer requirements and local workflow. Adapt to your setting.</t>
  </si>
  <si>
    <t xml:space="preserve">Starter templates (DRAFT)</t>
  </si>
  <si>
    <t xml:space="preserve">Drafts pending ADCES committee review. Built from the committee's CGM checklist and sample language. Fields are blank: do not prefill clinical statements. Adapt to your EHR and have prescribers approve before use.</t>
  </si>
  <si>
    <t xml:space="preserve">Template</t>
  </si>
  <si>
    <t xml:space="preserve">Text (copy from the cell)</t>
  </si>
  <si>
    <t xml:space="preserve">CGM smart phrase</t>
  </si>
  <si>
    <t xml:space="preserve">CGM PRIOR AUTHORIZATION SUPPORT
Diagnosis: [FILL-IN diagnosis and ICD-10 code(s)]
Current diabetes therapy: [FILL-IN insulin regimen or other glucose-lowering therapy]
Most recent A1c: [FILL-IN value] on [FILL-IN date]
Glucose monitoring: [FILL-IN current method and frequency, if required by the payer]
Hypoglycemia: [FILL-IN documented events in the past 6 months, with dates and level, or "none documented"]
Glucose variability: [FILL-IN documented pattern, if applicable]
Diabetes education: [FILL-IN completed or in progress, with date]
Prescriber order: [FILL-IN ordering provider and date]
Clinical rationale for CGM: [FILL-IN in the clinician's own words, based on the documented history]
Payer and plan: [FILL-IN]   Policy verified on: [FILL-IN date]</t>
  </si>
  <si>
    <t xml:space="preserve">Covers the CGM documentation checklist. Include only the fields the person's plan requires.</t>
  </si>
  <si>
    <t xml:space="preserve">Letter of medical necessity shell</t>
  </si>
  <si>
    <t xml:space="preserve">LETTER OF MEDICAL NECESSITY
Date: [FILL-IN]
To: [FILL-IN payer and department]
Re: [FILL-IN patient name], DOB [FILL-IN], member ID [FILL-IN]
Requested: [FILL-IN technology and product; HCPCS or NDC if required]
1. Request: I am requesting coverage of [FILL-IN technology] for the patient named above.
2. Clinical summary: [FILL-IN diagnosis, date of diagnosis, current therapy and relevant history, in chronological order]
3. Coverage criteria: [For each criterion in the plan's current policy, state the criterion and the documented evidence that meets it, with dates]
4. Prior interventions and outcomes: [FILL-IN what was tried, when, and the documented result]
5. Medical necessity: [FILL-IN why this technology is needed now and what it will change clinically]
6. Enclosures: [FILL-IN attached records, labs and device reports]
[FILL-IN prescriber name, credentials, NPI, signature and date]</t>
  </si>
  <si>
    <t xml:space="preserve">Adapt by technology type. Sample statements are on the Prepare and Follow Up page, step 5; use a sentence only if it is accurate, documented and true for this person.</t>
  </si>
  <si>
    <t xml:space="preserve">AI prompt: adapt the smart phrase</t>
  </si>
  <si>
    <t xml:space="preserve">Write an EHR smart phrase (dot phrase) for documenting CGM prior authorization support in a visit note. The phrase should capture as applicable: current glucose monitoring frequency, most recent A1c and date, insulin regimen, any documented hypoglycemic events in the past 6 months, and a brief clinical statement supporting the medical necessity of CGM. Write it in a format appropriate for copy-paste into a clinical note with [FILL-IN] fields where specific patient data should be inserted.
Follow these rules: Use only the information I provide. Do not invent clinical facts, payer requirements, dates, outcomes or citations. If required information is missing, list the gap rather than filling it in. Do not state that a coverage criterion is met unless the documentation I provide supports it. Use only payer criteria or clinical references I provide.</t>
  </si>
  <si>
    <t xml:space="preserve">Do not enter protected health information into a general AI tool unless your organization has approved that tool for PHI. Review and verify all output before use.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</si>
</sst>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\ d&quot;, &quot;yyyy"/>
    <numFmt numFmtId="166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F5F66"/>
      <name val="Arial"/>
      <family val="0"/>
      <charset val="1"/>
    </font>
    <font>
      <sz val="10"/>
      <color rgb="FF0E2A2E"/>
      <name val="Arial"/>
      <family val="0"/>
      <charset val="1"/>
    </font>
    <font>
      <b val="true"/>
      <sz val="10"/>
      <color rgb="FF0F5F66"/>
      <name val="Arial"/>
      <family val="0"/>
      <charset val="1"/>
    </font>
    <font>
      <b val="true"/>
      <sz val="10"/>
      <color rgb="FF0E2A2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A6B69"/>
      <name val="Arial"/>
      <family val="0"/>
      <charset val="1"/>
    </font>
    <font>
      <i val="true"/>
      <sz val="10"/>
      <color rgb="FF0E2A2E"/>
      <name val="Arial"/>
      <family val="0"/>
      <charset val="1"/>
    </font>
    <font>
      <i val="true"/>
      <sz val="9"/>
      <color rgb="FF5A6B69"/>
      <name val="Arial"/>
      <family val="0"/>
      <charset val="1"/>
    </font>
    <font>
      <sz val="10"/>
      <color rgb="FF5A6B6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E1"/>
        <bgColor rgb="FFFBEFD6"/>
      </patternFill>
    </fill>
    <fill>
      <patternFill patternType="solid">
        <fgColor rgb="FFEEF2F2"/>
        <bgColor rgb="FFF3F8F8"/>
      </patternFill>
    </fill>
    <fill>
      <patternFill patternType="solid">
        <fgColor rgb="FF0E2A2E"/>
        <bgColor rgb="FF003366"/>
      </patternFill>
    </fill>
    <fill>
      <patternFill patternType="solid">
        <fgColor rgb="FFF3F8F8"/>
        <bgColor rgb="FFEE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DF1F2"/>
        </patternFill>
      </fill>
    </dxf>
    <dxf>
      <font>
        <name val="Arial"/>
        <charset val="1"/>
        <family val="0"/>
        <b val="1"/>
        <color rgb="FF8A2E1A"/>
      </font>
      <fill>
        <patternFill>
          <bgColor rgb="FFF8D5CB"/>
        </patternFill>
      </fill>
    </dxf>
    <dxf>
      <fill>
        <patternFill>
          <bgColor rgb="FFFBEFD6"/>
        </patternFill>
      </fill>
    </dxf>
    <dxf>
      <font>
        <name val="Arial"/>
        <charset val="1"/>
        <family val="0"/>
        <b val="1"/>
        <color rgb="FF8A5A10"/>
      </font>
      <fill>
        <patternFill>
          <bgColor rgb="FFFBEF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0"/>
      <rgbColor rgb="FF800080"/>
      <rgbColor rgb="FF0F5F66"/>
      <rgbColor rgb="FFC9CFC9"/>
      <rgbColor rgb="FF808080"/>
      <rgbColor rgb="FF9999FF"/>
      <rgbColor rgb="FFB9503A"/>
      <rgbColor rgb="FFFFF8E1"/>
      <rgbColor rgb="FFDDF1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2"/>
      <rgbColor rgb="FFF3F8F8"/>
      <rgbColor rgb="FFFBEFD6"/>
      <rgbColor rgb="FF99CCFF"/>
      <rgbColor rgb="FFFF99CC"/>
      <rgbColor rgb="FFCC99FF"/>
      <rgbColor rgb="FFF8D5CB"/>
      <rgbColor rgb="FF3366FF"/>
      <rgbColor rgb="FF33CCCC"/>
      <rgbColor rgb="FF99CC00"/>
      <rgbColor rgb="FFFFCC00"/>
      <rgbColor rgb="FFE3A93C"/>
      <rgbColor rgb="FFFF6600"/>
      <rgbColor rgb="FF5A6B69"/>
      <rgbColor rgb="FF969696"/>
      <rgbColor rgb="FF003366"/>
      <rgbColor rgb="FF339966"/>
      <rgbColor rgb="FF0E2A2E"/>
      <rgbColor rgb="FF333300"/>
      <rgbColor rgb="FF8A2E1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2A2E"/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23.85" hidden="false" customHeight="false" outlineLevel="0" collapsed="false">
      <c r="A6" s="4" t="s">
        <v>5</v>
      </c>
      <c r="B6" s="5" t="s">
        <v>6</v>
      </c>
    </row>
    <row r="7" customFormat="false" ht="15" hidden="false" customHeight="false" outlineLevel="0" collapsed="false">
      <c r="A7" s="4" t="s">
        <v>7</v>
      </c>
      <c r="B7" s="5" t="s">
        <v>8</v>
      </c>
    </row>
    <row r="8" customFormat="false" ht="15" hidden="false" customHeight="false" outlineLevel="0" collapsed="false">
      <c r="A8" s="4" t="s">
        <v>9</v>
      </c>
      <c r="B8" s="5" t="s">
        <v>10</v>
      </c>
    </row>
    <row r="9" customFormat="false" ht="23.85" hidden="false" customHeight="false" outlineLevel="0" collapsed="false">
      <c r="A9" s="4" t="s">
        <v>11</v>
      </c>
      <c r="B9" s="5" t="s">
        <v>12</v>
      </c>
    </row>
    <row r="11" customFormat="false" ht="15" hidden="false" customHeight="false" outlineLevel="0" collapsed="false">
      <c r="A11" s="3" t="s">
        <v>13</v>
      </c>
    </row>
    <row r="12" customFormat="false" ht="15" hidden="false" customHeight="false" outlineLevel="0" collapsed="false">
      <c r="A12" s="6" t="s">
        <v>14</v>
      </c>
      <c r="B12" s="5" t="s">
        <v>15</v>
      </c>
    </row>
    <row r="13" customFormat="false" ht="15" hidden="false" customHeight="false" outlineLevel="0" collapsed="false">
      <c r="A13" s="7" t="s">
        <v>16</v>
      </c>
      <c r="B13" s="5" t="s">
        <v>17</v>
      </c>
    </row>
    <row r="14" customFormat="false" ht="15" hidden="false" customHeight="false" outlineLevel="0" collapsed="false">
      <c r="A14" s="4" t="s">
        <v>18</v>
      </c>
      <c r="B14" s="5" t="s">
        <v>19</v>
      </c>
    </row>
    <row r="16" customFormat="false" ht="15" hidden="false" customHeight="false" outlineLevel="0" collapsed="false">
      <c r="A16" s="3" t="s">
        <v>20</v>
      </c>
    </row>
    <row r="17" customFormat="false" ht="46.25" hidden="false" customHeight="false" outlineLevel="0" collapsed="false">
      <c r="A17" s="4" t="s">
        <v>21</v>
      </c>
      <c r="B17" s="5" t="s">
        <v>22</v>
      </c>
    </row>
    <row r="18" customFormat="false" ht="23.85" hidden="false" customHeight="false" outlineLevel="0" collapsed="false">
      <c r="A18" s="4" t="s">
        <v>23</v>
      </c>
      <c r="B18" s="5" t="s">
        <v>24</v>
      </c>
    </row>
    <row r="19" customFormat="false" ht="15" hidden="false" customHeight="false" outlineLevel="0" collapsed="false">
      <c r="A19" s="4" t="s">
        <v>5</v>
      </c>
      <c r="B19" s="5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5F66"/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58"/>
  </cols>
  <sheetData>
    <row r="1" customFormat="false" ht="18.55" hidden="false" customHeight="false" outlineLevel="0" collapsed="false">
      <c r="A1" s="1" t="s">
        <v>26</v>
      </c>
    </row>
    <row r="2" customFormat="false" ht="15" hidden="false" customHeight="false" outlineLevel="0" collapsed="false">
      <c r="A2" s="2" t="s">
        <v>27</v>
      </c>
    </row>
    <row r="4" customFormat="false" ht="30" hidden="false" customHeight="true" outlineLevel="0" collapsed="false">
      <c r="A4" s="8" t="s">
        <v>28</v>
      </c>
      <c r="B4" s="8" t="s">
        <v>29</v>
      </c>
      <c r="C4" s="8" t="s">
        <v>30</v>
      </c>
      <c r="D4" s="8" t="s">
        <v>31</v>
      </c>
      <c r="E4" s="8" t="s">
        <v>32</v>
      </c>
      <c r="F4" s="8" t="s">
        <v>33</v>
      </c>
    </row>
    <row r="5" customFormat="false" ht="35.05" hidden="false" customHeight="false" outlineLevel="0" collapsed="false">
      <c r="A5" s="9" t="s">
        <v>34</v>
      </c>
      <c r="B5" s="10" t="s">
        <v>35</v>
      </c>
      <c r="C5" s="11"/>
      <c r="D5" s="12"/>
      <c r="E5" s="11" t="s">
        <v>36</v>
      </c>
      <c r="F5" s="13" t="s">
        <v>37</v>
      </c>
    </row>
    <row r="6" customFormat="false" ht="23.85" hidden="false" customHeight="false" outlineLevel="0" collapsed="false">
      <c r="A6" s="9"/>
      <c r="B6" s="10" t="s">
        <v>38</v>
      </c>
      <c r="C6" s="11"/>
      <c r="D6" s="12"/>
      <c r="E6" s="11" t="s">
        <v>36</v>
      </c>
      <c r="F6" s="13"/>
    </row>
    <row r="7" customFormat="false" ht="23.85" hidden="false" customHeight="false" outlineLevel="0" collapsed="false">
      <c r="A7" s="9"/>
      <c r="B7" s="10" t="s">
        <v>39</v>
      </c>
      <c r="C7" s="11"/>
      <c r="D7" s="12"/>
      <c r="E7" s="11" t="s">
        <v>36</v>
      </c>
      <c r="F7" s="13"/>
    </row>
    <row r="8" customFormat="false" ht="35.05" hidden="false" customHeight="false" outlineLevel="0" collapsed="false">
      <c r="A8" s="9" t="s">
        <v>40</v>
      </c>
      <c r="B8" s="10" t="s">
        <v>41</v>
      </c>
      <c r="C8" s="11"/>
      <c r="D8" s="12"/>
      <c r="E8" s="11" t="s">
        <v>36</v>
      </c>
      <c r="F8" s="13" t="s">
        <v>42</v>
      </c>
    </row>
    <row r="9" customFormat="false" ht="23.85" hidden="false" customHeight="false" outlineLevel="0" collapsed="false">
      <c r="A9" s="9"/>
      <c r="B9" s="10" t="s">
        <v>43</v>
      </c>
      <c r="C9" s="11"/>
      <c r="D9" s="12"/>
      <c r="E9" s="11" t="s">
        <v>36</v>
      </c>
      <c r="F9" s="13"/>
    </row>
    <row r="10" customFormat="false" ht="23.85" hidden="false" customHeight="false" outlineLevel="0" collapsed="false">
      <c r="A10" s="9"/>
      <c r="B10" s="10" t="s">
        <v>44</v>
      </c>
      <c r="C10" s="11"/>
      <c r="D10" s="12"/>
      <c r="E10" s="11" t="s">
        <v>36</v>
      </c>
      <c r="F10" s="13"/>
    </row>
    <row r="11" customFormat="false" ht="35.05" hidden="false" customHeight="false" outlineLevel="0" collapsed="false">
      <c r="A11" s="9" t="s">
        <v>45</v>
      </c>
      <c r="B11" s="10" t="s">
        <v>46</v>
      </c>
      <c r="C11" s="11"/>
      <c r="D11" s="12"/>
      <c r="E11" s="11" t="s">
        <v>36</v>
      </c>
      <c r="F11" s="13" t="s">
        <v>47</v>
      </c>
    </row>
    <row r="12" customFormat="false" ht="23.85" hidden="false" customHeight="false" outlineLevel="0" collapsed="false">
      <c r="A12" s="9"/>
      <c r="B12" s="10" t="s">
        <v>48</v>
      </c>
      <c r="C12" s="11"/>
      <c r="D12" s="12"/>
      <c r="E12" s="11" t="s">
        <v>36</v>
      </c>
      <c r="F12" s="13"/>
    </row>
    <row r="13" customFormat="false" ht="23.85" hidden="false" customHeight="false" outlineLevel="0" collapsed="false">
      <c r="A13" s="9"/>
      <c r="B13" s="10" t="s">
        <v>49</v>
      </c>
      <c r="C13" s="11"/>
      <c r="D13" s="12"/>
      <c r="E13" s="11" t="s">
        <v>36</v>
      </c>
      <c r="F13" s="13"/>
    </row>
    <row r="14" customFormat="false" ht="23.85" hidden="false" customHeight="false" outlineLevel="0" collapsed="false">
      <c r="A14" s="9"/>
      <c r="B14" s="10" t="s">
        <v>50</v>
      </c>
      <c r="C14" s="11"/>
      <c r="D14" s="12"/>
      <c r="E14" s="11" t="s">
        <v>36</v>
      </c>
      <c r="F14" s="13"/>
    </row>
    <row r="15" customFormat="false" ht="23.85" hidden="false" customHeight="false" outlineLevel="0" collapsed="false">
      <c r="A15" s="9" t="s">
        <v>51</v>
      </c>
      <c r="B15" s="10" t="s">
        <v>52</v>
      </c>
      <c r="C15" s="11"/>
      <c r="D15" s="12"/>
      <c r="E15" s="11" t="s">
        <v>36</v>
      </c>
      <c r="F15" s="13" t="s">
        <v>53</v>
      </c>
    </row>
    <row r="16" customFormat="false" ht="15" hidden="false" customHeight="false" outlineLevel="0" collapsed="false">
      <c r="A16" s="9"/>
      <c r="B16" s="10" t="s">
        <v>54</v>
      </c>
      <c r="C16" s="11"/>
      <c r="D16" s="12"/>
      <c r="E16" s="11" t="s">
        <v>36</v>
      </c>
      <c r="F16" s="13"/>
    </row>
    <row r="17" customFormat="false" ht="15" hidden="false" customHeight="false" outlineLevel="0" collapsed="false">
      <c r="A17" s="9"/>
      <c r="B17" s="10" t="s">
        <v>55</v>
      </c>
      <c r="C17" s="11"/>
      <c r="D17" s="12"/>
      <c r="E17" s="11" t="s">
        <v>36</v>
      </c>
      <c r="F17" s="13"/>
    </row>
    <row r="19" customFormat="false" ht="15" hidden="false" customHeight="false" outlineLevel="0" collapsed="false">
      <c r="A19" s="14" t="s">
        <v>56</v>
      </c>
      <c r="B19" s="15" t="str">
        <f aca="false">COUNTIF(E5:E17,"Done")&amp;" of "&amp;COUNTA(B5:B17)</f>
        <v>0 of 13</v>
      </c>
    </row>
  </sheetData>
  <conditionalFormatting sqref="E5:E17">
    <cfRule type="expression" priority="2" aboveAverage="0" equalAverage="0" bottom="0" percent="0" rank="0" text="" dxfId="0">
      <formula>$E5="Done"</formula>
    </cfRule>
  </conditionalFormatting>
  <dataValidations count="2">
    <dataValidation allowBlank="true" errorStyle="stop" operator="between" showDropDown="false" showErrorMessage="false" showInputMessage="false" sqref="E5:E17" type="list">
      <formula1>"Not started,In progress,Done"</formula1>
      <formula2>0</formula2>
    </dataValidation>
    <dataValidation allowBlank="true" errorStyle="stop" operator="greaterThan" showDropDown="false" showErrorMessage="false" showInputMessage="false" sqref="D5:D17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5F66"/>
    <pageSetUpPr fitToPage="true"/>
  </sheetPr>
  <dimension ref="A1:M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4" min="3" style="0" width="16"/>
    <col collapsed="false" customWidth="true" hidden="false" outlineLevel="0" max="5" min="5" style="0" width="20"/>
    <col collapsed="false" customWidth="true" hidden="false" outlineLevel="0" max="6" min="6" style="0" width="30"/>
    <col collapsed="false" customWidth="true" hidden="false" outlineLevel="0" max="7" min="7" style="0" width="14"/>
    <col collapsed="false" customWidth="true" hidden="false" outlineLevel="0" max="8" min="8" style="0" width="44"/>
    <col collapsed="false" customWidth="true" hidden="false" outlineLevel="0" max="10" min="9" style="0" width="16"/>
    <col collapsed="false" customWidth="true" hidden="false" outlineLevel="0" max="12" min="11" style="0" width="13"/>
    <col collapsed="false" customWidth="true" hidden="false" outlineLevel="0" max="13" min="13" style="0" width="28"/>
  </cols>
  <sheetData>
    <row r="1" customFormat="false" ht="18.5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57</v>
      </c>
    </row>
    <row r="4" customFormat="false" ht="30" hidden="false" customHeight="true" outlineLevel="0" collapsed="false">
      <c r="A4" s="8" t="s">
        <v>58</v>
      </c>
      <c r="B4" s="8" t="s">
        <v>59</v>
      </c>
      <c r="C4" s="8" t="s">
        <v>60</v>
      </c>
      <c r="D4" s="8" t="s">
        <v>61</v>
      </c>
      <c r="E4" s="8" t="s">
        <v>62</v>
      </c>
      <c r="F4" s="8" t="s">
        <v>63</v>
      </c>
      <c r="G4" s="8" t="s">
        <v>64</v>
      </c>
      <c r="H4" s="8" t="s">
        <v>65</v>
      </c>
      <c r="I4" s="8" t="s">
        <v>66</v>
      </c>
      <c r="J4" s="8" t="s">
        <v>67</v>
      </c>
      <c r="K4" s="8" t="s">
        <v>68</v>
      </c>
      <c r="L4" s="8" t="s">
        <v>69</v>
      </c>
      <c r="M4" s="8" t="s">
        <v>70</v>
      </c>
    </row>
    <row r="5" customFormat="false" ht="35.05" hidden="false" customHeight="false" outlineLevel="0" collapsed="false">
      <c r="A5" s="16" t="s">
        <v>71</v>
      </c>
      <c r="B5" s="16" t="s">
        <v>72</v>
      </c>
      <c r="C5" s="16" t="s">
        <v>73</v>
      </c>
      <c r="D5" s="16" t="s">
        <v>74</v>
      </c>
      <c r="E5" s="16" t="s">
        <v>75</v>
      </c>
      <c r="F5" s="16" t="s">
        <v>76</v>
      </c>
      <c r="G5" s="17" t="n">
        <v>46023</v>
      </c>
      <c r="H5" s="16" t="s">
        <v>77</v>
      </c>
      <c r="I5" s="16" t="s">
        <v>78</v>
      </c>
      <c r="J5" s="16" t="s">
        <v>79</v>
      </c>
      <c r="K5" s="17" t="n">
        <v>46296</v>
      </c>
      <c r="L5" s="18" t="n">
        <f aca="false">IF(K5="","",EDATE(K5,12))</f>
        <v>46661</v>
      </c>
      <c r="M5" s="16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2"/>
      <c r="H6" s="11"/>
      <c r="I6" s="11"/>
      <c r="J6" s="11"/>
      <c r="K6" s="12"/>
      <c r="L6" s="18" t="str">
        <f aca="false">IF(K6="","",EDATE(K6,12))</f>
        <v/>
      </c>
      <c r="M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2"/>
      <c r="H7" s="11"/>
      <c r="I7" s="11"/>
      <c r="J7" s="11"/>
      <c r="K7" s="12"/>
      <c r="L7" s="18" t="str">
        <f aca="false">IF(K7="","",EDATE(K7,12))</f>
        <v/>
      </c>
      <c r="M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2"/>
      <c r="H8" s="11"/>
      <c r="I8" s="11"/>
      <c r="J8" s="11"/>
      <c r="K8" s="12"/>
      <c r="L8" s="18" t="str">
        <f aca="false">IF(K8="","",EDATE(K8,12))</f>
        <v/>
      </c>
      <c r="M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2"/>
      <c r="H9" s="11"/>
      <c r="I9" s="11"/>
      <c r="J9" s="11"/>
      <c r="K9" s="12"/>
      <c r="L9" s="18" t="str">
        <f aca="false">IF(K9="","",EDATE(K9,12))</f>
        <v/>
      </c>
      <c r="M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2"/>
      <c r="H10" s="11"/>
      <c r="I10" s="11"/>
      <c r="J10" s="11"/>
      <c r="K10" s="12"/>
      <c r="L10" s="18" t="str">
        <f aca="false">IF(K10="","",EDATE(K10,12))</f>
        <v/>
      </c>
      <c r="M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2"/>
      <c r="H11" s="11"/>
      <c r="I11" s="11"/>
      <c r="J11" s="11"/>
      <c r="K11" s="12"/>
      <c r="L11" s="18" t="str">
        <f aca="false">IF(K11="","",EDATE(K11,12))</f>
        <v/>
      </c>
      <c r="M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2"/>
      <c r="H12" s="11"/>
      <c r="I12" s="11"/>
      <c r="J12" s="11"/>
      <c r="K12" s="12"/>
      <c r="L12" s="18" t="str">
        <f aca="false">IF(K12="","",EDATE(K12,12))</f>
        <v/>
      </c>
      <c r="M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2"/>
      <c r="H13" s="11"/>
      <c r="I13" s="11"/>
      <c r="J13" s="11"/>
      <c r="K13" s="12"/>
      <c r="L13" s="18" t="str">
        <f aca="false">IF(K13="","",EDATE(K13,12))</f>
        <v/>
      </c>
      <c r="M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2"/>
      <c r="H14" s="11"/>
      <c r="I14" s="11"/>
      <c r="J14" s="11"/>
      <c r="K14" s="12"/>
      <c r="L14" s="18" t="str">
        <f aca="false">IF(K14="","",EDATE(K14,12))</f>
        <v/>
      </c>
      <c r="M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2"/>
      <c r="H15" s="11"/>
      <c r="I15" s="11"/>
      <c r="J15" s="11"/>
      <c r="K15" s="12"/>
      <c r="L15" s="18" t="str">
        <f aca="false">IF(K15="","",EDATE(K15,12))</f>
        <v/>
      </c>
      <c r="M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2"/>
      <c r="H16" s="11"/>
      <c r="I16" s="11"/>
      <c r="J16" s="11"/>
      <c r="K16" s="12"/>
      <c r="L16" s="18" t="str">
        <f aca="false">IF(K16="","",EDATE(K16,12))</f>
        <v/>
      </c>
      <c r="M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2"/>
      <c r="H17" s="11"/>
      <c r="I17" s="11"/>
      <c r="J17" s="11"/>
      <c r="K17" s="12"/>
      <c r="L17" s="18" t="str">
        <f aca="false">IF(K17="","",EDATE(K17,12))</f>
        <v/>
      </c>
      <c r="M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2"/>
      <c r="H18" s="11"/>
      <c r="I18" s="11"/>
      <c r="J18" s="11"/>
      <c r="K18" s="12"/>
      <c r="L18" s="18" t="str">
        <f aca="false">IF(K18="","",EDATE(K18,12))</f>
        <v/>
      </c>
      <c r="M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2"/>
      <c r="H19" s="11"/>
      <c r="I19" s="11"/>
      <c r="J19" s="11"/>
      <c r="K19" s="12"/>
      <c r="L19" s="18" t="str">
        <f aca="false">IF(K19="","",EDATE(K19,12))</f>
        <v/>
      </c>
      <c r="M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2"/>
      <c r="H20" s="11"/>
      <c r="I20" s="11"/>
      <c r="J20" s="11"/>
      <c r="K20" s="12"/>
      <c r="L20" s="18" t="str">
        <f aca="false">IF(K20="","",EDATE(K20,12))</f>
        <v/>
      </c>
      <c r="M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2"/>
      <c r="H21" s="11"/>
      <c r="I21" s="11"/>
      <c r="J21" s="11"/>
      <c r="K21" s="12"/>
      <c r="L21" s="18" t="str">
        <f aca="false">IF(K21="","",EDATE(K21,12))</f>
        <v/>
      </c>
      <c r="M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2"/>
      <c r="H22" s="11"/>
      <c r="I22" s="11"/>
      <c r="J22" s="11"/>
      <c r="K22" s="12"/>
      <c r="L22" s="18" t="str">
        <f aca="false">IF(K22="","",EDATE(K22,12))</f>
        <v/>
      </c>
      <c r="M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2"/>
      <c r="H23" s="11"/>
      <c r="I23" s="11"/>
      <c r="J23" s="11"/>
      <c r="K23" s="12"/>
      <c r="L23" s="18" t="str">
        <f aca="false">IF(K23="","",EDATE(K23,12))</f>
        <v/>
      </c>
      <c r="M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2"/>
      <c r="H24" s="11"/>
      <c r="I24" s="11"/>
      <c r="J24" s="11"/>
      <c r="K24" s="12"/>
      <c r="L24" s="18" t="str">
        <f aca="false">IF(K24="","",EDATE(K24,12))</f>
        <v/>
      </c>
      <c r="M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2"/>
      <c r="H25" s="11"/>
      <c r="I25" s="11"/>
      <c r="J25" s="11"/>
      <c r="K25" s="12"/>
      <c r="L25" s="18" t="str">
        <f aca="false">IF(K25="","",EDATE(K25,12))</f>
        <v/>
      </c>
      <c r="M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2"/>
      <c r="H26" s="11"/>
      <c r="I26" s="11"/>
      <c r="J26" s="11"/>
      <c r="K26" s="12"/>
      <c r="L26" s="18" t="str">
        <f aca="false">IF(K26="","",EDATE(K26,12))</f>
        <v/>
      </c>
      <c r="M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2"/>
      <c r="H27" s="11"/>
      <c r="I27" s="11"/>
      <c r="J27" s="11"/>
      <c r="K27" s="12"/>
      <c r="L27" s="18" t="str">
        <f aca="false">IF(K27="","",EDATE(K27,12))</f>
        <v/>
      </c>
      <c r="M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2"/>
      <c r="H28" s="11"/>
      <c r="I28" s="11"/>
      <c r="J28" s="11"/>
      <c r="K28" s="12"/>
      <c r="L28" s="18" t="str">
        <f aca="false">IF(K28="","",EDATE(K28,12))</f>
        <v/>
      </c>
      <c r="M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2"/>
      <c r="H29" s="11"/>
      <c r="I29" s="11"/>
      <c r="J29" s="11"/>
      <c r="K29" s="12"/>
      <c r="L29" s="18" t="str">
        <f aca="false">IF(K29="","",EDATE(K29,12))</f>
        <v/>
      </c>
      <c r="M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2"/>
      <c r="H30" s="11"/>
      <c r="I30" s="11"/>
      <c r="J30" s="11"/>
      <c r="K30" s="12"/>
      <c r="L30" s="18" t="str">
        <f aca="false">IF(K30="","",EDATE(K30,12))</f>
        <v/>
      </c>
      <c r="M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2"/>
      <c r="H31" s="11"/>
      <c r="I31" s="11"/>
      <c r="J31" s="11"/>
      <c r="K31" s="12"/>
      <c r="L31" s="18" t="str">
        <f aca="false">IF(K31="","",EDATE(K31,12))</f>
        <v/>
      </c>
      <c r="M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2"/>
      <c r="H32" s="11"/>
      <c r="I32" s="11"/>
      <c r="J32" s="11"/>
      <c r="K32" s="12"/>
      <c r="L32" s="18" t="str">
        <f aca="false">IF(K32="","",EDATE(K32,12))</f>
        <v/>
      </c>
      <c r="M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2"/>
      <c r="H33" s="11"/>
      <c r="I33" s="11"/>
      <c r="J33" s="11"/>
      <c r="K33" s="12"/>
      <c r="L33" s="18" t="str">
        <f aca="false">IF(K33="","",EDATE(K33,12))</f>
        <v/>
      </c>
      <c r="M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2"/>
      <c r="H34" s="11"/>
      <c r="I34" s="11"/>
      <c r="J34" s="11"/>
      <c r="K34" s="12"/>
      <c r="L34" s="18" t="str">
        <f aca="false">IF(K34="","",EDATE(K34,12))</f>
        <v/>
      </c>
      <c r="M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2"/>
      <c r="H35" s="11"/>
      <c r="I35" s="11"/>
      <c r="J35" s="11"/>
      <c r="K35" s="12"/>
      <c r="L35" s="18" t="str">
        <f aca="false">IF(K35="","",EDATE(K35,12))</f>
        <v/>
      </c>
      <c r="M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2"/>
      <c r="H36" s="11"/>
      <c r="I36" s="11"/>
      <c r="J36" s="11"/>
      <c r="K36" s="12"/>
      <c r="L36" s="18" t="str">
        <f aca="false">IF(K36="","",EDATE(K36,12))</f>
        <v/>
      </c>
      <c r="M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2"/>
      <c r="H37" s="11"/>
      <c r="I37" s="11"/>
      <c r="J37" s="11"/>
      <c r="K37" s="12"/>
      <c r="L37" s="18" t="str">
        <f aca="false">IF(K37="","",EDATE(K37,12))</f>
        <v/>
      </c>
      <c r="M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2"/>
      <c r="H38" s="11"/>
      <c r="I38" s="11"/>
      <c r="J38" s="11"/>
      <c r="K38" s="12"/>
      <c r="L38" s="18" t="str">
        <f aca="false">IF(K38="","",EDATE(K38,12))</f>
        <v/>
      </c>
      <c r="M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2"/>
      <c r="H39" s="11"/>
      <c r="I39" s="11"/>
      <c r="J39" s="11"/>
      <c r="K39" s="12"/>
      <c r="L39" s="18" t="str">
        <f aca="false">IF(K39="","",EDATE(K39,12))</f>
        <v/>
      </c>
      <c r="M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2"/>
      <c r="H40" s="11"/>
      <c r="I40" s="11"/>
      <c r="J40" s="11"/>
      <c r="K40" s="12"/>
      <c r="L40" s="18" t="str">
        <f aca="false">IF(K40="","",EDATE(K40,12))</f>
        <v/>
      </c>
      <c r="M40" s="11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1"/>
      <c r="G41" s="12"/>
      <c r="H41" s="11"/>
      <c r="I41" s="11"/>
      <c r="J41" s="11"/>
      <c r="K41" s="12"/>
      <c r="L41" s="18" t="str">
        <f aca="false">IF(K41="","",EDATE(K41,12))</f>
        <v/>
      </c>
      <c r="M41" s="11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2"/>
      <c r="H42" s="11"/>
      <c r="I42" s="11"/>
      <c r="J42" s="11"/>
      <c r="K42" s="12"/>
      <c r="L42" s="18" t="str">
        <f aca="false">IF(K42="","",EDATE(K42,12))</f>
        <v/>
      </c>
      <c r="M42" s="11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1"/>
      <c r="G43" s="12"/>
      <c r="H43" s="11"/>
      <c r="I43" s="11"/>
      <c r="J43" s="11"/>
      <c r="K43" s="12"/>
      <c r="L43" s="18" t="str">
        <f aca="false">IF(K43="","",EDATE(K43,12))</f>
        <v/>
      </c>
      <c r="M43" s="11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2"/>
      <c r="H44" s="11"/>
      <c r="I44" s="11"/>
      <c r="J44" s="11"/>
      <c r="K44" s="12"/>
      <c r="L44" s="18" t="str">
        <f aca="false">IF(K44="","",EDATE(K44,12))</f>
        <v/>
      </c>
      <c r="M44" s="11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1"/>
      <c r="G45" s="12"/>
      <c r="H45" s="11"/>
      <c r="I45" s="11"/>
      <c r="J45" s="11"/>
      <c r="K45" s="12"/>
      <c r="L45" s="18" t="str">
        <f aca="false">IF(K45="","",EDATE(K45,12))</f>
        <v/>
      </c>
      <c r="M45" s="11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2"/>
      <c r="H46" s="11"/>
      <c r="I46" s="11"/>
      <c r="J46" s="11"/>
      <c r="K46" s="12"/>
      <c r="L46" s="18" t="str">
        <f aca="false">IF(K46="","",EDATE(K46,12))</f>
        <v/>
      </c>
      <c r="M46" s="11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1"/>
      <c r="G47" s="12"/>
      <c r="H47" s="11"/>
      <c r="I47" s="11"/>
      <c r="J47" s="11"/>
      <c r="K47" s="12"/>
      <c r="L47" s="18" t="str">
        <f aca="false">IF(K47="","",EDATE(K47,12))</f>
        <v/>
      </c>
      <c r="M47" s="11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1"/>
      <c r="G48" s="12"/>
      <c r="H48" s="11"/>
      <c r="I48" s="11"/>
      <c r="J48" s="11"/>
      <c r="K48" s="12"/>
      <c r="L48" s="18" t="str">
        <f aca="false">IF(K48="","",EDATE(K48,12))</f>
        <v/>
      </c>
      <c r="M48" s="11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1"/>
      <c r="G49" s="12"/>
      <c r="H49" s="11"/>
      <c r="I49" s="11"/>
      <c r="J49" s="11"/>
      <c r="K49" s="12"/>
      <c r="L49" s="18" t="str">
        <f aca="false">IF(K49="","",EDATE(K49,12))</f>
        <v/>
      </c>
      <c r="M49" s="11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1"/>
      <c r="G50" s="12"/>
      <c r="H50" s="11"/>
      <c r="I50" s="11"/>
      <c r="J50" s="11"/>
      <c r="K50" s="12"/>
      <c r="L50" s="18" t="str">
        <f aca="false">IF(K50="","",EDATE(K50,12))</f>
        <v/>
      </c>
      <c r="M50" s="11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1"/>
      <c r="G51" s="12"/>
      <c r="H51" s="11"/>
      <c r="I51" s="11"/>
      <c r="J51" s="11"/>
      <c r="K51" s="12"/>
      <c r="L51" s="18" t="str">
        <f aca="false">IF(K51="","",EDATE(K51,12))</f>
        <v/>
      </c>
      <c r="M51" s="11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2"/>
      <c r="H52" s="11"/>
      <c r="I52" s="11"/>
      <c r="J52" s="11"/>
      <c r="K52" s="12"/>
      <c r="L52" s="18" t="str">
        <f aca="false">IF(K52="","",EDATE(K52,12))</f>
        <v/>
      </c>
      <c r="M52" s="11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2"/>
      <c r="H53" s="11"/>
      <c r="I53" s="11"/>
      <c r="J53" s="11"/>
      <c r="K53" s="12"/>
      <c r="L53" s="18" t="str">
        <f aca="false">IF(K53="","",EDATE(K53,12))</f>
        <v/>
      </c>
      <c r="M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2"/>
      <c r="H54" s="11"/>
      <c r="I54" s="11"/>
      <c r="J54" s="11"/>
      <c r="K54" s="12"/>
      <c r="L54" s="18" t="str">
        <f aca="false">IF(K54="","",EDATE(K54,12))</f>
        <v/>
      </c>
      <c r="M54" s="11"/>
    </row>
    <row r="56" customFormat="false" ht="15" hidden="false" customHeight="false" outlineLevel="0" collapsed="false">
      <c r="A56" s="19" t="s">
        <v>80</v>
      </c>
    </row>
  </sheetData>
  <conditionalFormatting sqref="L5:L54">
    <cfRule type="expression" priority="2" aboveAverage="0" equalAverage="0" bottom="0" percent="0" rank="0" text="" dxfId="1">
      <formula>AND(L5&lt;&gt;"",L5&lt;TODAY())</formula>
    </cfRule>
    <cfRule type="expression" priority="3" aboveAverage="0" equalAverage="0" bottom="0" percent="0" rank="0" text="" dxfId="2">
      <formula>AND(L5&lt;&gt;"",L5-TODAY()&lt;=60)</formula>
    </cfRule>
  </conditionalFormatting>
  <dataValidations count="3">
    <dataValidation allowBlank="true" errorStyle="stop" operator="between" showDropDown="false" showErrorMessage="false" showInputMessage="false" sqref="C5:C54" type="list">
      <formula1>"CGM,Insulin pump,AID system,Smart insulin pen,Other"</formula1>
      <formula2>0</formula2>
    </dataValidation>
    <dataValidation allowBlank="true" errorStyle="stop" operator="between" showDropDown="false" showErrorMessage="false" showInputMessage="false" sqref="D5:D54" type="list">
      <formula1>"Pharmacy,DME,Medical,Other"</formula1>
      <formula2>0</formula2>
    </dataValidation>
    <dataValidation allowBlank="true" errorStyle="stop" operator="between" showDropDown="false" showErrorMessage="false" showInputMessage="false" sqref="B5:B54" type="list">
      <formula1>"Commercial,Medicare,Medicare Advantage,Medicaid,Other"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A93C"/>
    <pageSetUpPr fitToPage="true"/>
  </sheetPr>
  <dimension ref="A1:M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5" min="4" style="0" width="14"/>
    <col collapsed="false" customWidth="true" hidden="false" outlineLevel="0" max="6" min="6" style="0" width="11"/>
    <col collapsed="false" customWidth="true" hidden="false" outlineLevel="0" max="7" min="7" style="0" width="36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1" min="10" style="0" width="16"/>
    <col collapsed="false" customWidth="true" hidden="false" outlineLevel="0" max="12" min="12" style="0" width="30"/>
    <col collapsed="false" customWidth="true" hidden="false" outlineLevel="0" max="13" min="13" style="0" width="26"/>
  </cols>
  <sheetData>
    <row r="1" customFormat="false" ht="18.55" hidden="false" customHeight="false" outlineLevel="0" collapsed="false">
      <c r="A1" s="1" t="s">
        <v>81</v>
      </c>
    </row>
    <row r="2" customFormat="false" ht="15" hidden="false" customHeight="false" outlineLevel="0" collapsed="false">
      <c r="A2" s="2" t="s">
        <v>82</v>
      </c>
    </row>
    <row r="3" customFormat="false" ht="15" hidden="false" customHeight="false" outlineLevel="0" collapsed="false">
      <c r="A3" s="20" t="s">
        <v>83</v>
      </c>
    </row>
    <row r="5" customFormat="false" ht="30" hidden="false" customHeight="true" outlineLevel="0" collapsed="false">
      <c r="A5" s="8" t="s">
        <v>84</v>
      </c>
      <c r="B5" s="8" t="s">
        <v>60</v>
      </c>
      <c r="C5" s="8" t="s">
        <v>58</v>
      </c>
      <c r="D5" s="8" t="s">
        <v>85</v>
      </c>
      <c r="E5" s="8" t="s">
        <v>86</v>
      </c>
      <c r="F5" s="8" t="s">
        <v>87</v>
      </c>
      <c r="G5" s="8" t="s">
        <v>88</v>
      </c>
      <c r="H5" s="8" t="s">
        <v>89</v>
      </c>
      <c r="I5" s="8" t="s">
        <v>90</v>
      </c>
      <c r="J5" s="8" t="s">
        <v>30</v>
      </c>
      <c r="K5" s="8" t="s">
        <v>91</v>
      </c>
      <c r="L5" s="8" t="s">
        <v>92</v>
      </c>
      <c r="M5" s="8" t="s">
        <v>70</v>
      </c>
    </row>
    <row r="6" customFormat="false" ht="23.85" hidden="false" customHeight="false" outlineLevel="0" collapsed="false">
      <c r="A6" s="16" t="s">
        <v>93</v>
      </c>
      <c r="B6" s="16" t="s">
        <v>73</v>
      </c>
      <c r="C6" s="16" t="s">
        <v>71</v>
      </c>
      <c r="D6" s="17" t="n">
        <v>46266</v>
      </c>
      <c r="E6" s="17" t="n">
        <v>46630</v>
      </c>
      <c r="F6" s="21" t="n">
        <f aca="true">IF(E6="","",E6-TODAY())</f>
        <v>308</v>
      </c>
      <c r="G6" s="16" t="s">
        <v>94</v>
      </c>
      <c r="H6" s="17" t="n">
        <v>46447</v>
      </c>
      <c r="I6" s="21" t="n">
        <f aca="true">IF(H6="","",H6-TODAY())</f>
        <v>125</v>
      </c>
      <c r="J6" s="16" t="s">
        <v>79</v>
      </c>
      <c r="K6" s="16" t="s">
        <v>79</v>
      </c>
      <c r="L6" s="16" t="s">
        <v>95</v>
      </c>
      <c r="M6" s="16"/>
    </row>
    <row r="7" customFormat="false" ht="15" hidden="false" customHeight="false" outlineLevel="0" collapsed="false">
      <c r="A7" s="11"/>
      <c r="B7" s="11"/>
      <c r="C7" s="11"/>
      <c r="D7" s="12"/>
      <c r="E7" s="12"/>
      <c r="F7" s="21" t="str">
        <f aca="true">IF(E7="","",E7-TODAY())</f>
        <v/>
      </c>
      <c r="G7" s="11"/>
      <c r="H7" s="12"/>
      <c r="I7" s="21" t="str">
        <f aca="true">IF(H7="","",H7-TODAY())</f>
        <v/>
      </c>
      <c r="J7" s="11"/>
      <c r="K7" s="11"/>
      <c r="L7" s="11"/>
      <c r="M7" s="11"/>
    </row>
    <row r="8" customFormat="false" ht="15" hidden="false" customHeight="false" outlineLevel="0" collapsed="false">
      <c r="A8" s="11"/>
      <c r="B8" s="11"/>
      <c r="C8" s="11"/>
      <c r="D8" s="12"/>
      <c r="E8" s="12"/>
      <c r="F8" s="21" t="str">
        <f aca="true">IF(E8="","",E8-TODAY())</f>
        <v/>
      </c>
      <c r="G8" s="11"/>
      <c r="H8" s="12"/>
      <c r="I8" s="21" t="str">
        <f aca="true">IF(H8="","",H8-TODAY())</f>
        <v/>
      </c>
      <c r="J8" s="11"/>
      <c r="K8" s="11"/>
      <c r="L8" s="11"/>
      <c r="M8" s="11"/>
    </row>
    <row r="9" customFormat="false" ht="15" hidden="false" customHeight="false" outlineLevel="0" collapsed="false">
      <c r="A9" s="11"/>
      <c r="B9" s="11"/>
      <c r="C9" s="11"/>
      <c r="D9" s="12"/>
      <c r="E9" s="12"/>
      <c r="F9" s="21" t="str">
        <f aca="true">IF(E9="","",E9-TODAY())</f>
        <v/>
      </c>
      <c r="G9" s="11"/>
      <c r="H9" s="12"/>
      <c r="I9" s="21" t="str">
        <f aca="true">IF(H9="","",H9-TODAY())</f>
        <v/>
      </c>
      <c r="J9" s="11"/>
      <c r="K9" s="11"/>
      <c r="L9" s="11"/>
      <c r="M9" s="11"/>
    </row>
    <row r="10" customFormat="false" ht="15" hidden="false" customHeight="false" outlineLevel="0" collapsed="false">
      <c r="A10" s="11"/>
      <c r="B10" s="11"/>
      <c r="C10" s="11"/>
      <c r="D10" s="12"/>
      <c r="E10" s="12"/>
      <c r="F10" s="21" t="str">
        <f aca="true">IF(E10="","",E10-TODAY())</f>
        <v/>
      </c>
      <c r="G10" s="11"/>
      <c r="H10" s="12"/>
      <c r="I10" s="21" t="str">
        <f aca="true">IF(H10="","",H10-TODAY())</f>
        <v/>
      </c>
      <c r="J10" s="11"/>
      <c r="K10" s="11"/>
      <c r="L10" s="11"/>
      <c r="M10" s="11"/>
    </row>
    <row r="11" customFormat="false" ht="15" hidden="false" customHeight="false" outlineLevel="0" collapsed="false">
      <c r="A11" s="11"/>
      <c r="B11" s="11"/>
      <c r="C11" s="11"/>
      <c r="D11" s="12"/>
      <c r="E11" s="12"/>
      <c r="F11" s="21" t="str">
        <f aca="true">IF(E11="","",E11-TODAY())</f>
        <v/>
      </c>
      <c r="G11" s="11"/>
      <c r="H11" s="12"/>
      <c r="I11" s="21" t="str">
        <f aca="true">IF(H11="","",H11-TODAY())</f>
        <v/>
      </c>
      <c r="J11" s="11"/>
      <c r="K11" s="11"/>
      <c r="L11" s="11"/>
      <c r="M11" s="11"/>
    </row>
    <row r="12" customFormat="false" ht="15" hidden="false" customHeight="false" outlineLevel="0" collapsed="false">
      <c r="A12" s="11"/>
      <c r="B12" s="11"/>
      <c r="C12" s="11"/>
      <c r="D12" s="12"/>
      <c r="E12" s="12"/>
      <c r="F12" s="21" t="str">
        <f aca="true">IF(E12="","",E12-TODAY())</f>
        <v/>
      </c>
      <c r="G12" s="11"/>
      <c r="H12" s="12"/>
      <c r="I12" s="21" t="str">
        <f aca="true">IF(H12="","",H12-TODAY())</f>
        <v/>
      </c>
      <c r="J12" s="11"/>
      <c r="K12" s="11"/>
      <c r="L12" s="11"/>
      <c r="M12" s="11"/>
    </row>
    <row r="13" customFormat="false" ht="15" hidden="false" customHeight="false" outlineLevel="0" collapsed="false">
      <c r="A13" s="11"/>
      <c r="B13" s="11"/>
      <c r="C13" s="11"/>
      <c r="D13" s="12"/>
      <c r="E13" s="12"/>
      <c r="F13" s="21" t="str">
        <f aca="true">IF(E13="","",E13-TODAY())</f>
        <v/>
      </c>
      <c r="G13" s="11"/>
      <c r="H13" s="12"/>
      <c r="I13" s="21" t="str">
        <f aca="true">IF(H13="","",H13-TODAY())</f>
        <v/>
      </c>
      <c r="J13" s="11"/>
      <c r="K13" s="11"/>
      <c r="L13" s="11"/>
      <c r="M13" s="11"/>
    </row>
    <row r="14" customFormat="false" ht="15" hidden="false" customHeight="false" outlineLevel="0" collapsed="false">
      <c r="A14" s="11"/>
      <c r="B14" s="11"/>
      <c r="C14" s="11"/>
      <c r="D14" s="12"/>
      <c r="E14" s="12"/>
      <c r="F14" s="21" t="str">
        <f aca="true">IF(E14="","",E14-TODAY())</f>
        <v/>
      </c>
      <c r="G14" s="11"/>
      <c r="H14" s="12"/>
      <c r="I14" s="21" t="str">
        <f aca="true">IF(H14="","",H14-TODAY())</f>
        <v/>
      </c>
      <c r="J14" s="11"/>
      <c r="K14" s="11"/>
      <c r="L14" s="11"/>
      <c r="M14" s="11"/>
    </row>
    <row r="15" customFormat="false" ht="15" hidden="false" customHeight="false" outlineLevel="0" collapsed="false">
      <c r="A15" s="11"/>
      <c r="B15" s="11"/>
      <c r="C15" s="11"/>
      <c r="D15" s="12"/>
      <c r="E15" s="12"/>
      <c r="F15" s="21" t="str">
        <f aca="true">IF(E15="","",E15-TODAY())</f>
        <v/>
      </c>
      <c r="G15" s="11"/>
      <c r="H15" s="12"/>
      <c r="I15" s="21" t="str">
        <f aca="true">IF(H15="","",H15-TODAY())</f>
        <v/>
      </c>
      <c r="J15" s="11"/>
      <c r="K15" s="11"/>
      <c r="L15" s="11"/>
      <c r="M15" s="11"/>
    </row>
    <row r="16" customFormat="false" ht="15" hidden="false" customHeight="false" outlineLevel="0" collapsed="false">
      <c r="A16" s="11"/>
      <c r="B16" s="11"/>
      <c r="C16" s="11"/>
      <c r="D16" s="12"/>
      <c r="E16" s="12"/>
      <c r="F16" s="21" t="str">
        <f aca="true">IF(E16="","",E16-TODAY())</f>
        <v/>
      </c>
      <c r="G16" s="11"/>
      <c r="H16" s="12"/>
      <c r="I16" s="21" t="str">
        <f aca="true">IF(H16="","",H16-TODAY())</f>
        <v/>
      </c>
      <c r="J16" s="11"/>
      <c r="K16" s="11"/>
      <c r="L16" s="11"/>
      <c r="M16" s="11"/>
    </row>
    <row r="17" customFormat="false" ht="15" hidden="false" customHeight="false" outlineLevel="0" collapsed="false">
      <c r="A17" s="11"/>
      <c r="B17" s="11"/>
      <c r="C17" s="11"/>
      <c r="D17" s="12"/>
      <c r="E17" s="12"/>
      <c r="F17" s="21" t="str">
        <f aca="true">IF(E17="","",E17-TODAY())</f>
        <v/>
      </c>
      <c r="G17" s="11"/>
      <c r="H17" s="12"/>
      <c r="I17" s="21" t="str">
        <f aca="true">IF(H17="","",H17-TODAY())</f>
        <v/>
      </c>
      <c r="J17" s="11"/>
      <c r="K17" s="11"/>
      <c r="L17" s="11"/>
      <c r="M17" s="11"/>
    </row>
    <row r="18" customFormat="false" ht="15" hidden="false" customHeight="false" outlineLevel="0" collapsed="false">
      <c r="A18" s="11"/>
      <c r="B18" s="11"/>
      <c r="C18" s="11"/>
      <c r="D18" s="12"/>
      <c r="E18" s="12"/>
      <c r="F18" s="21" t="str">
        <f aca="true">IF(E18="","",E18-TODAY())</f>
        <v/>
      </c>
      <c r="G18" s="11"/>
      <c r="H18" s="12"/>
      <c r="I18" s="21" t="str">
        <f aca="true">IF(H18="","",H18-TODAY())</f>
        <v/>
      </c>
      <c r="J18" s="11"/>
      <c r="K18" s="11"/>
      <c r="L18" s="11"/>
      <c r="M18" s="11"/>
    </row>
    <row r="19" customFormat="false" ht="15" hidden="false" customHeight="false" outlineLevel="0" collapsed="false">
      <c r="A19" s="11"/>
      <c r="B19" s="11"/>
      <c r="C19" s="11"/>
      <c r="D19" s="12"/>
      <c r="E19" s="12"/>
      <c r="F19" s="21" t="str">
        <f aca="true">IF(E19="","",E19-TODAY())</f>
        <v/>
      </c>
      <c r="G19" s="11"/>
      <c r="H19" s="12"/>
      <c r="I19" s="21" t="str">
        <f aca="true">IF(H19="","",H19-TODAY())</f>
        <v/>
      </c>
      <c r="J19" s="11"/>
      <c r="K19" s="11"/>
      <c r="L19" s="11"/>
      <c r="M19" s="11"/>
    </row>
    <row r="20" customFormat="false" ht="15" hidden="false" customHeight="false" outlineLevel="0" collapsed="false">
      <c r="A20" s="11"/>
      <c r="B20" s="11"/>
      <c r="C20" s="11"/>
      <c r="D20" s="12"/>
      <c r="E20" s="12"/>
      <c r="F20" s="21" t="str">
        <f aca="true">IF(E20="","",E20-TODAY())</f>
        <v/>
      </c>
      <c r="G20" s="11"/>
      <c r="H20" s="12"/>
      <c r="I20" s="21" t="str">
        <f aca="true">IF(H20="","",H20-TODAY())</f>
        <v/>
      </c>
      <c r="J20" s="11"/>
      <c r="K20" s="11"/>
      <c r="L20" s="11"/>
      <c r="M20" s="11"/>
    </row>
    <row r="21" customFormat="false" ht="15" hidden="false" customHeight="false" outlineLevel="0" collapsed="false">
      <c r="A21" s="11"/>
      <c r="B21" s="11"/>
      <c r="C21" s="11"/>
      <c r="D21" s="12"/>
      <c r="E21" s="12"/>
      <c r="F21" s="21" t="str">
        <f aca="true">IF(E21="","",E21-TODAY())</f>
        <v/>
      </c>
      <c r="G21" s="11"/>
      <c r="H21" s="12"/>
      <c r="I21" s="21" t="str">
        <f aca="true">IF(H21="","",H21-TODAY())</f>
        <v/>
      </c>
      <c r="J21" s="11"/>
      <c r="K21" s="11"/>
      <c r="L21" s="11"/>
      <c r="M21" s="11"/>
    </row>
    <row r="22" customFormat="false" ht="15" hidden="false" customHeight="false" outlineLevel="0" collapsed="false">
      <c r="A22" s="11"/>
      <c r="B22" s="11"/>
      <c r="C22" s="11"/>
      <c r="D22" s="12"/>
      <c r="E22" s="12"/>
      <c r="F22" s="21" t="str">
        <f aca="true">IF(E22="","",E22-TODAY())</f>
        <v/>
      </c>
      <c r="G22" s="11"/>
      <c r="H22" s="12"/>
      <c r="I22" s="21" t="str">
        <f aca="true">IF(H22="","",H22-TODAY())</f>
        <v/>
      </c>
      <c r="J22" s="11"/>
      <c r="K22" s="11"/>
      <c r="L22" s="11"/>
      <c r="M22" s="11"/>
    </row>
    <row r="23" customFormat="false" ht="15" hidden="false" customHeight="false" outlineLevel="0" collapsed="false">
      <c r="A23" s="11"/>
      <c r="B23" s="11"/>
      <c r="C23" s="11"/>
      <c r="D23" s="12"/>
      <c r="E23" s="12"/>
      <c r="F23" s="21" t="str">
        <f aca="true">IF(E23="","",E23-TODAY())</f>
        <v/>
      </c>
      <c r="G23" s="11"/>
      <c r="H23" s="12"/>
      <c r="I23" s="21" t="str">
        <f aca="true">IF(H23="","",H23-TODAY())</f>
        <v/>
      </c>
      <c r="J23" s="11"/>
      <c r="K23" s="11"/>
      <c r="L23" s="11"/>
      <c r="M23" s="11"/>
    </row>
    <row r="24" customFormat="false" ht="15" hidden="false" customHeight="false" outlineLevel="0" collapsed="false">
      <c r="A24" s="11"/>
      <c r="B24" s="11"/>
      <c r="C24" s="11"/>
      <c r="D24" s="12"/>
      <c r="E24" s="12"/>
      <c r="F24" s="21" t="str">
        <f aca="true">IF(E24="","",E24-TODAY())</f>
        <v/>
      </c>
      <c r="G24" s="11"/>
      <c r="H24" s="12"/>
      <c r="I24" s="21" t="str">
        <f aca="true">IF(H24="","",H24-TODAY())</f>
        <v/>
      </c>
      <c r="J24" s="11"/>
      <c r="K24" s="11"/>
      <c r="L24" s="11"/>
      <c r="M24" s="11"/>
    </row>
    <row r="25" customFormat="false" ht="15" hidden="false" customHeight="false" outlineLevel="0" collapsed="false">
      <c r="A25" s="11"/>
      <c r="B25" s="11"/>
      <c r="C25" s="11"/>
      <c r="D25" s="12"/>
      <c r="E25" s="12"/>
      <c r="F25" s="21" t="str">
        <f aca="true">IF(E25="","",E25-TODAY())</f>
        <v/>
      </c>
      <c r="G25" s="11"/>
      <c r="H25" s="12"/>
      <c r="I25" s="21" t="str">
        <f aca="true">IF(H25="","",H25-TODAY())</f>
        <v/>
      </c>
      <c r="J25" s="11"/>
      <c r="K25" s="11"/>
      <c r="L25" s="11"/>
      <c r="M25" s="11"/>
    </row>
    <row r="26" customFormat="false" ht="15" hidden="false" customHeight="false" outlineLevel="0" collapsed="false">
      <c r="A26" s="11"/>
      <c r="B26" s="11"/>
      <c r="C26" s="11"/>
      <c r="D26" s="12"/>
      <c r="E26" s="12"/>
      <c r="F26" s="21" t="str">
        <f aca="true">IF(E26="","",E26-TODAY())</f>
        <v/>
      </c>
      <c r="G26" s="11"/>
      <c r="H26" s="12"/>
      <c r="I26" s="21" t="str">
        <f aca="true">IF(H26="","",H26-TODAY())</f>
        <v/>
      </c>
      <c r="J26" s="11"/>
      <c r="K26" s="11"/>
      <c r="L26" s="11"/>
      <c r="M26" s="11"/>
    </row>
    <row r="27" customFormat="false" ht="15" hidden="false" customHeight="false" outlineLevel="0" collapsed="false">
      <c r="A27" s="11"/>
      <c r="B27" s="11"/>
      <c r="C27" s="11"/>
      <c r="D27" s="12"/>
      <c r="E27" s="12"/>
      <c r="F27" s="21" t="str">
        <f aca="true">IF(E27="","",E27-TODAY())</f>
        <v/>
      </c>
      <c r="G27" s="11"/>
      <c r="H27" s="12"/>
      <c r="I27" s="21" t="str">
        <f aca="true">IF(H27="","",H27-TODAY())</f>
        <v/>
      </c>
      <c r="J27" s="11"/>
      <c r="K27" s="11"/>
      <c r="L27" s="11"/>
      <c r="M27" s="11"/>
    </row>
    <row r="28" customFormat="false" ht="15" hidden="false" customHeight="false" outlineLevel="0" collapsed="false">
      <c r="A28" s="11"/>
      <c r="B28" s="11"/>
      <c r="C28" s="11"/>
      <c r="D28" s="12"/>
      <c r="E28" s="12"/>
      <c r="F28" s="21" t="str">
        <f aca="true">IF(E28="","",E28-TODAY())</f>
        <v/>
      </c>
      <c r="G28" s="11"/>
      <c r="H28" s="12"/>
      <c r="I28" s="21" t="str">
        <f aca="true">IF(H28="","",H28-TODAY())</f>
        <v/>
      </c>
      <c r="J28" s="11"/>
      <c r="K28" s="11"/>
      <c r="L28" s="11"/>
      <c r="M28" s="11"/>
    </row>
    <row r="29" customFormat="false" ht="15" hidden="false" customHeight="false" outlineLevel="0" collapsed="false">
      <c r="A29" s="11"/>
      <c r="B29" s="11"/>
      <c r="C29" s="11"/>
      <c r="D29" s="12"/>
      <c r="E29" s="12"/>
      <c r="F29" s="21" t="str">
        <f aca="true">IF(E29="","",E29-TODAY())</f>
        <v/>
      </c>
      <c r="G29" s="11"/>
      <c r="H29" s="12"/>
      <c r="I29" s="21" t="str">
        <f aca="true">IF(H29="","",H29-TODAY())</f>
        <v/>
      </c>
      <c r="J29" s="11"/>
      <c r="K29" s="11"/>
      <c r="L29" s="11"/>
      <c r="M29" s="11"/>
    </row>
    <row r="30" customFormat="false" ht="15" hidden="false" customHeight="false" outlineLevel="0" collapsed="false">
      <c r="A30" s="11"/>
      <c r="B30" s="11"/>
      <c r="C30" s="11"/>
      <c r="D30" s="12"/>
      <c r="E30" s="12"/>
      <c r="F30" s="21" t="str">
        <f aca="true">IF(E30="","",E30-TODAY())</f>
        <v/>
      </c>
      <c r="G30" s="11"/>
      <c r="H30" s="12"/>
      <c r="I30" s="21" t="str">
        <f aca="true">IF(H30="","",H30-TODAY())</f>
        <v/>
      </c>
      <c r="J30" s="11"/>
      <c r="K30" s="11"/>
      <c r="L30" s="11"/>
      <c r="M30" s="11"/>
    </row>
    <row r="31" customFormat="false" ht="15" hidden="false" customHeight="false" outlineLevel="0" collapsed="false">
      <c r="A31" s="11"/>
      <c r="B31" s="11"/>
      <c r="C31" s="11"/>
      <c r="D31" s="12"/>
      <c r="E31" s="12"/>
      <c r="F31" s="21" t="str">
        <f aca="true">IF(E31="","",E31-TODAY())</f>
        <v/>
      </c>
      <c r="G31" s="11"/>
      <c r="H31" s="12"/>
      <c r="I31" s="21" t="str">
        <f aca="true">IF(H31="","",H31-TODAY())</f>
        <v/>
      </c>
      <c r="J31" s="11"/>
      <c r="K31" s="11"/>
      <c r="L31" s="11"/>
      <c r="M31" s="11"/>
    </row>
    <row r="32" customFormat="false" ht="15" hidden="false" customHeight="false" outlineLevel="0" collapsed="false">
      <c r="A32" s="11"/>
      <c r="B32" s="11"/>
      <c r="C32" s="11"/>
      <c r="D32" s="12"/>
      <c r="E32" s="12"/>
      <c r="F32" s="21" t="str">
        <f aca="true">IF(E32="","",E32-TODAY())</f>
        <v/>
      </c>
      <c r="G32" s="11"/>
      <c r="H32" s="12"/>
      <c r="I32" s="21" t="str">
        <f aca="true">IF(H32="","",H32-TODAY())</f>
        <v/>
      </c>
      <c r="J32" s="11"/>
      <c r="K32" s="11"/>
      <c r="L32" s="11"/>
      <c r="M32" s="11"/>
    </row>
    <row r="33" customFormat="false" ht="15" hidden="false" customHeight="false" outlineLevel="0" collapsed="false">
      <c r="A33" s="11"/>
      <c r="B33" s="11"/>
      <c r="C33" s="11"/>
      <c r="D33" s="12"/>
      <c r="E33" s="12"/>
      <c r="F33" s="21" t="str">
        <f aca="true">IF(E33="","",E33-TODAY())</f>
        <v/>
      </c>
      <c r="G33" s="11"/>
      <c r="H33" s="12"/>
      <c r="I33" s="21" t="str">
        <f aca="true">IF(H33="","",H33-TODAY())</f>
        <v/>
      </c>
      <c r="J33" s="11"/>
      <c r="K33" s="11"/>
      <c r="L33" s="11"/>
      <c r="M33" s="11"/>
    </row>
    <row r="34" customFormat="false" ht="15" hidden="false" customHeight="false" outlineLevel="0" collapsed="false">
      <c r="A34" s="11"/>
      <c r="B34" s="11"/>
      <c r="C34" s="11"/>
      <c r="D34" s="12"/>
      <c r="E34" s="12"/>
      <c r="F34" s="21" t="str">
        <f aca="true">IF(E34="","",E34-TODAY())</f>
        <v/>
      </c>
      <c r="G34" s="11"/>
      <c r="H34" s="12"/>
      <c r="I34" s="21" t="str">
        <f aca="true">IF(H34="","",H34-TODAY())</f>
        <v/>
      </c>
      <c r="J34" s="11"/>
      <c r="K34" s="11"/>
      <c r="L34" s="11"/>
      <c r="M34" s="11"/>
    </row>
    <row r="35" customFormat="false" ht="15" hidden="false" customHeight="false" outlineLevel="0" collapsed="false">
      <c r="A35" s="11"/>
      <c r="B35" s="11"/>
      <c r="C35" s="11"/>
      <c r="D35" s="12"/>
      <c r="E35" s="12"/>
      <c r="F35" s="21" t="str">
        <f aca="true">IF(E35="","",E35-TODAY())</f>
        <v/>
      </c>
      <c r="G35" s="11"/>
      <c r="H35" s="12"/>
      <c r="I35" s="21" t="str">
        <f aca="true">IF(H35="","",H35-TODAY())</f>
        <v/>
      </c>
      <c r="J35" s="11"/>
      <c r="K35" s="11"/>
      <c r="L35" s="11"/>
      <c r="M35" s="11"/>
    </row>
    <row r="36" customFormat="false" ht="15" hidden="false" customHeight="false" outlineLevel="0" collapsed="false">
      <c r="A36" s="11"/>
      <c r="B36" s="11"/>
      <c r="C36" s="11"/>
      <c r="D36" s="12"/>
      <c r="E36" s="12"/>
      <c r="F36" s="21" t="str">
        <f aca="true">IF(E36="","",E36-TODAY())</f>
        <v/>
      </c>
      <c r="G36" s="11"/>
      <c r="H36" s="12"/>
      <c r="I36" s="21" t="str">
        <f aca="true">IF(H36="","",H36-TODAY())</f>
        <v/>
      </c>
      <c r="J36" s="11"/>
      <c r="K36" s="11"/>
      <c r="L36" s="11"/>
      <c r="M36" s="11"/>
    </row>
    <row r="37" customFormat="false" ht="15" hidden="false" customHeight="false" outlineLevel="0" collapsed="false">
      <c r="A37" s="11"/>
      <c r="B37" s="11"/>
      <c r="C37" s="11"/>
      <c r="D37" s="12"/>
      <c r="E37" s="12"/>
      <c r="F37" s="21" t="str">
        <f aca="true">IF(E37="","",E37-TODAY())</f>
        <v/>
      </c>
      <c r="G37" s="11"/>
      <c r="H37" s="12"/>
      <c r="I37" s="21" t="str">
        <f aca="true">IF(H37="","",H37-TODAY())</f>
        <v/>
      </c>
      <c r="J37" s="11"/>
      <c r="K37" s="11"/>
      <c r="L37" s="11"/>
      <c r="M37" s="11"/>
    </row>
    <row r="38" customFormat="false" ht="15" hidden="false" customHeight="false" outlineLevel="0" collapsed="false">
      <c r="A38" s="11"/>
      <c r="B38" s="11"/>
      <c r="C38" s="11"/>
      <c r="D38" s="12"/>
      <c r="E38" s="12"/>
      <c r="F38" s="21" t="str">
        <f aca="true">IF(E38="","",E38-TODAY())</f>
        <v/>
      </c>
      <c r="G38" s="11"/>
      <c r="H38" s="12"/>
      <c r="I38" s="21" t="str">
        <f aca="true">IF(H38="","",H38-TODAY())</f>
        <v/>
      </c>
      <c r="J38" s="11"/>
      <c r="K38" s="11"/>
      <c r="L38" s="11"/>
      <c r="M38" s="11"/>
    </row>
    <row r="39" customFormat="false" ht="15" hidden="false" customHeight="false" outlineLevel="0" collapsed="false">
      <c r="A39" s="11"/>
      <c r="B39" s="11"/>
      <c r="C39" s="11"/>
      <c r="D39" s="12"/>
      <c r="E39" s="12"/>
      <c r="F39" s="21" t="str">
        <f aca="true">IF(E39="","",E39-TODAY())</f>
        <v/>
      </c>
      <c r="G39" s="11"/>
      <c r="H39" s="12"/>
      <c r="I39" s="21" t="str">
        <f aca="true">IF(H39="","",H39-TODAY())</f>
        <v/>
      </c>
      <c r="J39" s="11"/>
      <c r="K39" s="11"/>
      <c r="L39" s="11"/>
      <c r="M39" s="11"/>
    </row>
    <row r="40" customFormat="false" ht="15" hidden="false" customHeight="false" outlineLevel="0" collapsed="false">
      <c r="A40" s="11"/>
      <c r="B40" s="11"/>
      <c r="C40" s="11"/>
      <c r="D40" s="12"/>
      <c r="E40" s="12"/>
      <c r="F40" s="21" t="str">
        <f aca="true">IF(E40="","",E40-TODAY())</f>
        <v/>
      </c>
      <c r="G40" s="11"/>
      <c r="H40" s="12"/>
      <c r="I40" s="21" t="str">
        <f aca="true">IF(H40="","",H40-TODAY())</f>
        <v/>
      </c>
      <c r="J40" s="11"/>
      <c r="K40" s="11"/>
      <c r="L40" s="11"/>
      <c r="M40" s="11"/>
    </row>
    <row r="41" customFormat="false" ht="15" hidden="false" customHeight="false" outlineLevel="0" collapsed="false">
      <c r="A41" s="11"/>
      <c r="B41" s="11"/>
      <c r="C41" s="11"/>
      <c r="D41" s="12"/>
      <c r="E41" s="12"/>
      <c r="F41" s="21" t="str">
        <f aca="true">IF(E41="","",E41-TODAY())</f>
        <v/>
      </c>
      <c r="G41" s="11"/>
      <c r="H41" s="12"/>
      <c r="I41" s="21" t="str">
        <f aca="true">IF(H41="","",H41-TODAY())</f>
        <v/>
      </c>
      <c r="J41" s="11"/>
      <c r="K41" s="11"/>
      <c r="L41" s="11"/>
      <c r="M41" s="11"/>
    </row>
    <row r="42" customFormat="false" ht="15" hidden="false" customHeight="false" outlineLevel="0" collapsed="false">
      <c r="A42" s="11"/>
      <c r="B42" s="11"/>
      <c r="C42" s="11"/>
      <c r="D42" s="12"/>
      <c r="E42" s="12"/>
      <c r="F42" s="21" t="str">
        <f aca="true">IF(E42="","",E42-TODAY())</f>
        <v/>
      </c>
      <c r="G42" s="11"/>
      <c r="H42" s="12"/>
      <c r="I42" s="21" t="str">
        <f aca="true">IF(H42="","",H42-TODAY())</f>
        <v/>
      </c>
      <c r="J42" s="11"/>
      <c r="K42" s="11"/>
      <c r="L42" s="11"/>
      <c r="M42" s="11"/>
    </row>
    <row r="43" customFormat="false" ht="15" hidden="false" customHeight="false" outlineLevel="0" collapsed="false">
      <c r="A43" s="11"/>
      <c r="B43" s="11"/>
      <c r="C43" s="11"/>
      <c r="D43" s="12"/>
      <c r="E43" s="12"/>
      <c r="F43" s="21" t="str">
        <f aca="true">IF(E43="","",E43-TODAY())</f>
        <v/>
      </c>
      <c r="G43" s="11"/>
      <c r="H43" s="12"/>
      <c r="I43" s="21" t="str">
        <f aca="true">IF(H43="","",H43-TODAY())</f>
        <v/>
      </c>
      <c r="J43" s="11"/>
      <c r="K43" s="11"/>
      <c r="L43" s="11"/>
      <c r="M43" s="11"/>
    </row>
    <row r="44" customFormat="false" ht="15" hidden="false" customHeight="false" outlineLevel="0" collapsed="false">
      <c r="A44" s="11"/>
      <c r="B44" s="11"/>
      <c r="C44" s="11"/>
      <c r="D44" s="12"/>
      <c r="E44" s="12"/>
      <c r="F44" s="21" t="str">
        <f aca="true">IF(E44="","",E44-TODAY())</f>
        <v/>
      </c>
      <c r="G44" s="11"/>
      <c r="H44" s="12"/>
      <c r="I44" s="21" t="str">
        <f aca="true">IF(H44="","",H44-TODAY())</f>
        <v/>
      </c>
      <c r="J44" s="11"/>
      <c r="K44" s="11"/>
      <c r="L44" s="11"/>
      <c r="M44" s="11"/>
    </row>
    <row r="45" customFormat="false" ht="15" hidden="false" customHeight="false" outlineLevel="0" collapsed="false">
      <c r="A45" s="11"/>
      <c r="B45" s="11"/>
      <c r="C45" s="11"/>
      <c r="D45" s="12"/>
      <c r="E45" s="12"/>
      <c r="F45" s="21" t="str">
        <f aca="true">IF(E45="","",E45-TODAY())</f>
        <v/>
      </c>
      <c r="G45" s="11"/>
      <c r="H45" s="12"/>
      <c r="I45" s="21" t="str">
        <f aca="true">IF(H45="","",H45-TODAY())</f>
        <v/>
      </c>
      <c r="J45" s="11"/>
      <c r="K45" s="11"/>
      <c r="L45" s="11"/>
      <c r="M45" s="11"/>
    </row>
    <row r="46" customFormat="false" ht="15" hidden="false" customHeight="false" outlineLevel="0" collapsed="false">
      <c r="A46" s="11"/>
      <c r="B46" s="11"/>
      <c r="C46" s="11"/>
      <c r="D46" s="12"/>
      <c r="E46" s="12"/>
      <c r="F46" s="21" t="str">
        <f aca="true">IF(E46="","",E46-TODAY())</f>
        <v/>
      </c>
      <c r="G46" s="11"/>
      <c r="H46" s="12"/>
      <c r="I46" s="21" t="str">
        <f aca="true">IF(H46="","",H46-TODAY())</f>
        <v/>
      </c>
      <c r="J46" s="11"/>
      <c r="K46" s="11"/>
      <c r="L46" s="11"/>
      <c r="M46" s="11"/>
    </row>
    <row r="47" customFormat="false" ht="15" hidden="false" customHeight="false" outlineLevel="0" collapsed="false">
      <c r="A47" s="11"/>
      <c r="B47" s="11"/>
      <c r="C47" s="11"/>
      <c r="D47" s="12"/>
      <c r="E47" s="12"/>
      <c r="F47" s="21" t="str">
        <f aca="true">IF(E47="","",E47-TODAY())</f>
        <v/>
      </c>
      <c r="G47" s="11"/>
      <c r="H47" s="12"/>
      <c r="I47" s="21" t="str">
        <f aca="true">IF(H47="","",H47-TODAY())</f>
        <v/>
      </c>
      <c r="J47" s="11"/>
      <c r="K47" s="11"/>
      <c r="L47" s="11"/>
      <c r="M47" s="11"/>
    </row>
    <row r="48" customFormat="false" ht="15" hidden="false" customHeight="false" outlineLevel="0" collapsed="false">
      <c r="A48" s="11"/>
      <c r="B48" s="11"/>
      <c r="C48" s="11"/>
      <c r="D48" s="12"/>
      <c r="E48" s="12"/>
      <c r="F48" s="21" t="str">
        <f aca="true">IF(E48="","",E48-TODAY())</f>
        <v/>
      </c>
      <c r="G48" s="11"/>
      <c r="H48" s="12"/>
      <c r="I48" s="21" t="str">
        <f aca="true">IF(H48="","",H48-TODAY())</f>
        <v/>
      </c>
      <c r="J48" s="11"/>
      <c r="K48" s="11"/>
      <c r="L48" s="11"/>
      <c r="M48" s="11"/>
    </row>
    <row r="49" customFormat="false" ht="15" hidden="false" customHeight="false" outlineLevel="0" collapsed="false">
      <c r="A49" s="11"/>
      <c r="B49" s="11"/>
      <c r="C49" s="11"/>
      <c r="D49" s="12"/>
      <c r="E49" s="12"/>
      <c r="F49" s="21" t="str">
        <f aca="true">IF(E49="","",E49-TODAY())</f>
        <v/>
      </c>
      <c r="G49" s="11"/>
      <c r="H49" s="12"/>
      <c r="I49" s="21" t="str">
        <f aca="true">IF(H49="","",H49-TODAY())</f>
        <v/>
      </c>
      <c r="J49" s="11"/>
      <c r="K49" s="11"/>
      <c r="L49" s="11"/>
      <c r="M49" s="11"/>
    </row>
    <row r="50" customFormat="false" ht="15" hidden="false" customHeight="false" outlineLevel="0" collapsed="false">
      <c r="A50" s="11"/>
      <c r="B50" s="11"/>
      <c r="C50" s="11"/>
      <c r="D50" s="12"/>
      <c r="E50" s="12"/>
      <c r="F50" s="21" t="str">
        <f aca="true">IF(E50="","",E50-TODAY())</f>
        <v/>
      </c>
      <c r="G50" s="11"/>
      <c r="H50" s="12"/>
      <c r="I50" s="21" t="str">
        <f aca="true">IF(H50="","",H50-TODAY())</f>
        <v/>
      </c>
      <c r="J50" s="11"/>
      <c r="K50" s="11"/>
      <c r="L50" s="11"/>
      <c r="M50" s="11"/>
    </row>
    <row r="51" customFormat="false" ht="15" hidden="false" customHeight="false" outlineLevel="0" collapsed="false">
      <c r="A51" s="11"/>
      <c r="B51" s="11"/>
      <c r="C51" s="11"/>
      <c r="D51" s="12"/>
      <c r="E51" s="12"/>
      <c r="F51" s="21" t="str">
        <f aca="true">IF(E51="","",E51-TODAY())</f>
        <v/>
      </c>
      <c r="G51" s="11"/>
      <c r="H51" s="12"/>
      <c r="I51" s="21" t="str">
        <f aca="true">IF(H51="","",H51-TODAY())</f>
        <v/>
      </c>
      <c r="J51" s="11"/>
      <c r="K51" s="11"/>
      <c r="L51" s="11"/>
      <c r="M51" s="11"/>
    </row>
    <row r="52" customFormat="false" ht="15" hidden="false" customHeight="false" outlineLevel="0" collapsed="false">
      <c r="A52" s="11"/>
      <c r="B52" s="11"/>
      <c r="C52" s="11"/>
      <c r="D52" s="12"/>
      <c r="E52" s="12"/>
      <c r="F52" s="21" t="str">
        <f aca="true">IF(E52="","",E52-TODAY())</f>
        <v/>
      </c>
      <c r="G52" s="11"/>
      <c r="H52" s="12"/>
      <c r="I52" s="21" t="str">
        <f aca="true">IF(H52="","",H52-TODAY())</f>
        <v/>
      </c>
      <c r="J52" s="11"/>
      <c r="K52" s="11"/>
      <c r="L52" s="11"/>
      <c r="M52" s="11"/>
    </row>
    <row r="53" customFormat="false" ht="15" hidden="false" customHeight="false" outlineLevel="0" collapsed="false">
      <c r="A53" s="11"/>
      <c r="B53" s="11"/>
      <c r="C53" s="11"/>
      <c r="D53" s="12"/>
      <c r="E53" s="12"/>
      <c r="F53" s="21" t="str">
        <f aca="true">IF(E53="","",E53-TODAY())</f>
        <v/>
      </c>
      <c r="G53" s="11"/>
      <c r="H53" s="12"/>
      <c r="I53" s="21" t="str">
        <f aca="true">IF(H53="","",H53-TODAY())</f>
        <v/>
      </c>
      <c r="J53" s="11"/>
      <c r="K53" s="11"/>
      <c r="L53" s="11"/>
      <c r="M53" s="11"/>
    </row>
    <row r="54" customFormat="false" ht="15" hidden="false" customHeight="false" outlineLevel="0" collapsed="false">
      <c r="A54" s="11"/>
      <c r="B54" s="11"/>
      <c r="C54" s="11"/>
      <c r="D54" s="12"/>
      <c r="E54" s="12"/>
      <c r="F54" s="21" t="str">
        <f aca="true">IF(E54="","",E54-TODAY())</f>
        <v/>
      </c>
      <c r="G54" s="11"/>
      <c r="H54" s="12"/>
      <c r="I54" s="21" t="str">
        <f aca="true">IF(H54="","",H54-TODAY())</f>
        <v/>
      </c>
      <c r="J54" s="11"/>
      <c r="K54" s="11"/>
      <c r="L54" s="11"/>
      <c r="M54" s="11"/>
    </row>
    <row r="55" customFormat="false" ht="15" hidden="false" customHeight="false" outlineLevel="0" collapsed="false">
      <c r="A55" s="11"/>
      <c r="B55" s="11"/>
      <c r="C55" s="11"/>
      <c r="D55" s="12"/>
      <c r="E55" s="12"/>
      <c r="F55" s="21" t="str">
        <f aca="true">IF(E55="","",E55-TODAY())</f>
        <v/>
      </c>
      <c r="G55" s="11"/>
      <c r="H55" s="12"/>
      <c r="I55" s="21" t="str">
        <f aca="true">IF(H55="","",H55-TODAY())</f>
        <v/>
      </c>
      <c r="J55" s="11"/>
      <c r="K55" s="11"/>
      <c r="L55" s="11"/>
      <c r="M55" s="11"/>
    </row>
  </sheetData>
  <conditionalFormatting sqref="F6:F55">
    <cfRule type="expression" priority="2" aboveAverage="0" equalAverage="0" bottom="0" percent="0" rank="0" text="" dxfId="1">
      <formula>AND(F6&lt;&gt;"",F6&lt;=30)</formula>
    </cfRule>
    <cfRule type="expression" priority="3" aboveAverage="0" equalAverage="0" bottom="0" percent="0" rank="0" text="" dxfId="3">
      <formula>AND(F6&lt;&gt;"",F6&lt;=60)</formula>
    </cfRule>
  </conditionalFormatting>
  <conditionalFormatting sqref="I6:I55">
    <cfRule type="expression" priority="4" aboveAverage="0" equalAverage="0" bottom="0" percent="0" rank="0" text="" dxfId="1">
      <formula>AND(I6&lt;&gt;"",I6&lt;=30)</formula>
    </cfRule>
    <cfRule type="expression" priority="5" aboveAverage="0" equalAverage="0" bottom="0" percent="0" rank="0" text="" dxfId="3">
      <formula>AND(I6&lt;&gt;"",I6&lt;=60)</formula>
    </cfRule>
  </conditionalFormatting>
  <dataValidations count="1">
    <dataValidation allowBlank="true" errorStyle="stop" operator="between" showDropDown="false" showErrorMessage="false" showInputMessage="false" sqref="B6:B55" type="list">
      <formula1>"CGM,Insulin pump,AID system,Smart insulin pen,Other"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5F66"/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32"/>
    <col collapsed="false" customWidth="true" hidden="false" outlineLevel="0" max="4" min="3" style="0" width="18"/>
    <col collapsed="false" customWidth="true" hidden="false" outlineLevel="0" max="5" min="5" style="0" width="20"/>
    <col collapsed="false" customWidth="true" hidden="false" outlineLevel="0" max="6" min="6" style="0" width="44"/>
  </cols>
  <sheetData>
    <row r="1" customFormat="false" ht="18.55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30" hidden="false" customHeight="true" outlineLevel="0" collapsed="false">
      <c r="A4" s="8" t="s">
        <v>98</v>
      </c>
      <c r="B4" s="8" t="s">
        <v>99</v>
      </c>
      <c r="C4" s="8" t="s">
        <v>100</v>
      </c>
      <c r="D4" s="8" t="s">
        <v>91</v>
      </c>
      <c r="E4" s="8" t="s">
        <v>101</v>
      </c>
      <c r="F4" s="8" t="s">
        <v>102</v>
      </c>
    </row>
    <row r="5" customFormat="false" ht="23.85" hidden="false" customHeight="false" outlineLevel="0" collapsed="false">
      <c r="A5" s="14" t="s">
        <v>103</v>
      </c>
      <c r="B5" s="22" t="s">
        <v>104</v>
      </c>
      <c r="C5" s="11"/>
      <c r="D5" s="11"/>
      <c r="E5" s="11"/>
      <c r="F5" s="10" t="s">
        <v>105</v>
      </c>
    </row>
    <row r="6" customFormat="false" ht="15" hidden="false" customHeight="false" outlineLevel="0" collapsed="false">
      <c r="A6" s="14" t="s">
        <v>106</v>
      </c>
      <c r="B6" s="22" t="s">
        <v>104</v>
      </c>
      <c r="C6" s="11"/>
      <c r="D6" s="11"/>
      <c r="E6" s="11"/>
      <c r="F6" s="10" t="s">
        <v>107</v>
      </c>
    </row>
    <row r="7" customFormat="false" ht="23.85" hidden="false" customHeight="false" outlineLevel="0" collapsed="false">
      <c r="A7" s="14" t="s">
        <v>108</v>
      </c>
      <c r="B7" s="22" t="s">
        <v>109</v>
      </c>
      <c r="C7" s="11"/>
      <c r="D7" s="11"/>
      <c r="E7" s="11"/>
      <c r="F7" s="10" t="s">
        <v>110</v>
      </c>
    </row>
    <row r="8" customFormat="false" ht="23.85" hidden="false" customHeight="false" outlineLevel="0" collapsed="false">
      <c r="A8" s="14" t="s">
        <v>111</v>
      </c>
      <c r="B8" s="22" t="s">
        <v>112</v>
      </c>
      <c r="C8" s="11"/>
      <c r="D8" s="11"/>
      <c r="E8" s="11"/>
      <c r="F8" s="10" t="s">
        <v>113</v>
      </c>
    </row>
    <row r="9" customFormat="false" ht="23.85" hidden="false" customHeight="false" outlineLevel="0" collapsed="false">
      <c r="A9" s="14" t="s">
        <v>114</v>
      </c>
      <c r="B9" s="22" t="s">
        <v>104</v>
      </c>
      <c r="C9" s="11"/>
      <c r="D9" s="11"/>
      <c r="E9" s="11"/>
      <c r="F9" s="10" t="s">
        <v>115</v>
      </c>
    </row>
    <row r="10" customFormat="false" ht="23.85" hidden="false" customHeight="false" outlineLevel="0" collapsed="false">
      <c r="A10" s="14" t="s">
        <v>116</v>
      </c>
      <c r="B10" s="22" t="s">
        <v>117</v>
      </c>
      <c r="C10" s="11"/>
      <c r="D10" s="11"/>
      <c r="E10" s="11"/>
      <c r="F10" s="10" t="s">
        <v>118</v>
      </c>
    </row>
    <row r="11" customFormat="false" ht="15" hidden="false" customHeight="false" outlineLevel="0" collapsed="false">
      <c r="A11" s="14" t="s">
        <v>119</v>
      </c>
      <c r="B11" s="22" t="s">
        <v>120</v>
      </c>
      <c r="C11" s="11"/>
      <c r="D11" s="11"/>
      <c r="E11" s="11"/>
      <c r="F11" s="10" t="s">
        <v>121</v>
      </c>
    </row>
    <row r="12" customFormat="false" ht="15" hidden="false" customHeight="false" outlineLevel="0" collapsed="false">
      <c r="A12" s="14" t="s">
        <v>122</v>
      </c>
      <c r="B12" s="22" t="s">
        <v>123</v>
      </c>
      <c r="C12" s="11"/>
      <c r="D12" s="11"/>
      <c r="E12" s="11"/>
      <c r="F12" s="10" t="s">
        <v>124</v>
      </c>
    </row>
    <row r="13" customFormat="false" ht="23.85" hidden="false" customHeight="false" outlineLevel="0" collapsed="false">
      <c r="A13" s="14" t="s">
        <v>125</v>
      </c>
      <c r="B13" s="22" t="s">
        <v>123</v>
      </c>
      <c r="C13" s="11"/>
      <c r="D13" s="11"/>
      <c r="E13" s="11"/>
      <c r="F13" s="10" t="s">
        <v>126</v>
      </c>
    </row>
    <row r="14" customFormat="false" ht="15" hidden="false" customHeight="false" outlineLevel="0" collapsed="false">
      <c r="A14" s="14" t="s">
        <v>127</v>
      </c>
      <c r="B14" s="22" t="s">
        <v>123</v>
      </c>
      <c r="C14" s="11"/>
      <c r="D14" s="11"/>
      <c r="E14" s="11"/>
      <c r="F14" s="10" t="s">
        <v>128</v>
      </c>
    </row>
    <row r="15" customFormat="false" ht="23.85" hidden="false" customHeight="false" outlineLevel="0" collapsed="false">
      <c r="A15" s="14" t="s">
        <v>129</v>
      </c>
      <c r="B15" s="22" t="s">
        <v>130</v>
      </c>
      <c r="C15" s="11"/>
      <c r="D15" s="11"/>
      <c r="E15" s="11"/>
      <c r="F15" s="10" t="s">
        <v>131</v>
      </c>
    </row>
    <row r="17" customFormat="false" ht="15" hidden="false" customHeight="false" outlineLevel="0" collapsed="false">
      <c r="A17" s="19" t="s">
        <v>132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9503A"/>
    <pageSetUpPr fitToPage="tru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18.55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15" hidden="false" customHeight="false" outlineLevel="0" collapsed="false">
      <c r="A4" s="23" t="s">
        <v>135</v>
      </c>
      <c r="B4" s="23" t="s">
        <v>136</v>
      </c>
    </row>
    <row r="5" customFormat="false" ht="165" hidden="false" customHeight="true" outlineLevel="0" collapsed="false">
      <c r="A5" s="9" t="s">
        <v>137</v>
      </c>
      <c r="B5" s="10" t="s">
        <v>138</v>
      </c>
    </row>
    <row r="6" customFormat="false" ht="15" hidden="false" customHeight="false" outlineLevel="0" collapsed="false">
      <c r="A6" s="10"/>
      <c r="B6" s="24" t="s">
        <v>139</v>
      </c>
    </row>
    <row r="7" customFormat="false" ht="214.5" hidden="false" customHeight="true" outlineLevel="0" collapsed="false">
      <c r="A7" s="9" t="s">
        <v>140</v>
      </c>
      <c r="B7" s="10" t="s">
        <v>141</v>
      </c>
    </row>
    <row r="8" customFormat="false" ht="23.85" hidden="false" customHeight="false" outlineLevel="0" collapsed="false">
      <c r="A8" s="10"/>
      <c r="B8" s="24" t="s">
        <v>142</v>
      </c>
    </row>
    <row r="9" customFormat="false" ht="120" hidden="false" customHeight="true" outlineLevel="0" collapsed="false">
      <c r="A9" s="9" t="s">
        <v>143</v>
      </c>
      <c r="B9" s="10" t="s">
        <v>144</v>
      </c>
    </row>
    <row r="10" customFormat="false" ht="23.85" hidden="false" customHeight="false" outlineLevel="0" collapsed="false">
      <c r="A10" s="10"/>
      <c r="B10" s="24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2026-10-27T19:41:48Z</dcterms:created>
  <dc:creator>openpyxl</dc:creator>
  <dc:description/>
  <dc:language>en-US</dc:language>
  <cp:lastModifiedBy/>
  <dcterms:modified xsi:type="dcterms:W3CDTF">2026-10-27T19:41:48Z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